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ovUA.OAOMEC\Desktop\саит\public_html\standart\"/>
    </mc:Choice>
  </mc:AlternateContent>
  <bookViews>
    <workbookView xWindow="0" yWindow="0" windowWidth="28800" windowHeight="12000" tabRatio="761" firstSheet="3" activeTab="13"/>
  </bookViews>
  <sheets>
    <sheet name="данные об организации" sheetId="14" r:id="rId1"/>
    <sheet name="титул" sheetId="15" r:id="rId2"/>
    <sheet name="Приложение 1 город" sheetId="1" r:id="rId3"/>
    <sheet name="Приложение 1 не город" sheetId="10" r:id="rId4"/>
    <sheet name="Приложение 2 (2014)" sheetId="8" state="hidden" r:id="rId5"/>
    <sheet name="Приложение 2 (2015)" sheetId="7" state="hidden" r:id="rId6"/>
    <sheet name="Приложение 2 2016" sheetId="2" state="hidden" r:id="rId7"/>
    <sheet name="Приложение 2 2018" sheetId="12" r:id="rId8"/>
    <sheet name="Приложение 2 2019" sheetId="11" r:id="rId9"/>
    <sheet name="Приложение 2 2020" sheetId="13" r:id="rId10"/>
    <sheet name="Приложение 3" sheetId="3" r:id="rId11"/>
    <sheet name="Приложение 4" sheetId="4" r:id="rId12"/>
    <sheet name="Приложение 5 (город)" sheetId="5" r:id="rId13"/>
    <sheet name="Приложение 5 (не город)" sheetId="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1">#REF!</definedName>
    <definedName name="\a">#REF!</definedName>
    <definedName name="\m">#REF!</definedName>
    <definedName name="\n">#REF!</definedName>
    <definedName name="\o">#REF!</definedName>
    <definedName name="__SP1" localSheetId="1">[1]FES!#REF!</definedName>
    <definedName name="__SP1">[1]FES!#REF!</definedName>
    <definedName name="__SP10" localSheetId="1">[1]FES!#REF!</definedName>
    <definedName name="__SP10">[1]FES!#REF!</definedName>
    <definedName name="__SP11" localSheetId="1">[1]FES!#REF!</definedName>
    <definedName name="__SP11">[1]FES!#REF!</definedName>
    <definedName name="__SP12" localSheetId="1">[1]FES!#REF!</definedName>
    <definedName name="__SP12">[1]FES!#REF!</definedName>
    <definedName name="__SP13" localSheetId="1">[1]FES!#REF!</definedName>
    <definedName name="__SP13">[1]FES!#REF!</definedName>
    <definedName name="__SP14" localSheetId="1">[1]FES!#REF!</definedName>
    <definedName name="__SP14">[1]FES!#REF!</definedName>
    <definedName name="__SP15" localSheetId="1">[1]FES!#REF!</definedName>
    <definedName name="__SP15">[1]FES!#REF!</definedName>
    <definedName name="__SP16" localSheetId="1">[1]FES!#REF!</definedName>
    <definedName name="__SP16">[1]FES!#REF!</definedName>
    <definedName name="__SP17" localSheetId="1">[1]FES!#REF!</definedName>
    <definedName name="__SP17">[1]FES!#REF!</definedName>
    <definedName name="__SP18" localSheetId="1">[1]FES!#REF!</definedName>
    <definedName name="__SP18">[1]FES!#REF!</definedName>
    <definedName name="__SP19" localSheetId="1">[1]FES!#REF!</definedName>
    <definedName name="__SP19">[1]FES!#REF!</definedName>
    <definedName name="__SP2" localSheetId="1">[1]FES!#REF!</definedName>
    <definedName name="__SP2">[1]FES!#REF!</definedName>
    <definedName name="__SP20" localSheetId="1">[1]FES!#REF!</definedName>
    <definedName name="__SP20">[1]FES!#REF!</definedName>
    <definedName name="__SP3" localSheetId="1">[1]FES!#REF!</definedName>
    <definedName name="__SP3">[1]FES!#REF!</definedName>
    <definedName name="__SP4" localSheetId="1">[1]FES!#REF!</definedName>
    <definedName name="__SP4">[1]FES!#REF!</definedName>
    <definedName name="__SP5" localSheetId="1">[1]FES!#REF!</definedName>
    <definedName name="__SP5">[1]FES!#REF!</definedName>
    <definedName name="__SP7" localSheetId="1">[1]FES!#REF!</definedName>
    <definedName name="__SP7">[1]FES!#REF!</definedName>
    <definedName name="__SP8" localSheetId="1">[1]FES!#REF!</definedName>
    <definedName name="__SP8">[1]FES!#REF!</definedName>
    <definedName name="__SP9" localSheetId="1">[1]FES!#REF!</definedName>
    <definedName name="__SP9">[1]FES!#REF!</definedName>
    <definedName name="_101.0102.00" localSheetId="1">#REF!</definedName>
    <definedName name="_101.0102.00">#REF!</definedName>
    <definedName name="_101.0103.00">#REF!</definedName>
    <definedName name="_101.0104.00">#REF!</definedName>
    <definedName name="_101.0200.00">#REF!</definedName>
    <definedName name="_102.0000.00">#REF!</definedName>
    <definedName name="_102.0100.00">#REF!</definedName>
    <definedName name="_102.0101.00">#REF!</definedName>
    <definedName name="_102.0102.00">#REF!</definedName>
    <definedName name="_102.0103.00">#REF!</definedName>
    <definedName name="_102.0104.00">#REF!</definedName>
    <definedName name="_102.0107.00">#REF!</definedName>
    <definedName name="_102.0107.01">#REF!</definedName>
    <definedName name="_102.0107.02">#REF!</definedName>
    <definedName name="_102.0107.03">#REF!</definedName>
    <definedName name="_102.0200.00">#REF!</definedName>
    <definedName name="_102.0301.00">#REF!</definedName>
    <definedName name="_102.0302.00">#REF!</definedName>
    <definedName name="_102.0303.00">#REF!</definedName>
    <definedName name="_102.0303.01">#REF!</definedName>
    <definedName name="_102.0303.02">#REF!</definedName>
    <definedName name="_102.0303.03">#REF!</definedName>
    <definedName name="_102.0303.04">#REF!</definedName>
    <definedName name="_103.0000.00">#REF!</definedName>
    <definedName name="_103.0100.00">#REF!</definedName>
    <definedName name="_103.0200.00">#REF!</definedName>
    <definedName name="_104.0000.00">#REF!</definedName>
    <definedName name="_300.0300.00">#REF!</definedName>
    <definedName name="_300.0301.00">#REF!</definedName>
    <definedName name="_300.0301.10">#REF!</definedName>
    <definedName name="_300.0301.11">#REF!</definedName>
    <definedName name="_300.0301.12">#REF!</definedName>
    <definedName name="_300.0301.20">#REF!</definedName>
    <definedName name="_300.0301.21">#REF!</definedName>
    <definedName name="_300.0301.22">#REF!</definedName>
    <definedName name="_300.0301.30">#REF!</definedName>
    <definedName name="_300.0301.40">#REF!</definedName>
    <definedName name="_300.0302.00">#REF!</definedName>
    <definedName name="_300.0303.00">#REF!</definedName>
    <definedName name="_300.0304.00">#REF!</definedName>
    <definedName name="_300.0305.00">#REF!</definedName>
    <definedName name="_310.0000.00">#REF!</definedName>
    <definedName name="_310.0100.00">#REF!</definedName>
    <definedName name="_310.0200.00">#REF!</definedName>
    <definedName name="_310.0201.00">#REF!</definedName>
    <definedName name="_310.0201.10">#REF!</definedName>
    <definedName name="_310.0201.20">#REF!</definedName>
    <definedName name="_310.0201.30">#REF!</definedName>
    <definedName name="_310.0201.40">#REF!</definedName>
    <definedName name="_310.0202.00">#REF!</definedName>
    <definedName name="_310.0203.00">#REF!</definedName>
    <definedName name="_310.0204.00">#REF!</definedName>
    <definedName name="_311.0100.00">#REF!</definedName>
    <definedName name="_311.1100.00">#REF!</definedName>
    <definedName name="_311.1101.00">#REF!</definedName>
    <definedName name="_311.1102.01">#REF!</definedName>
    <definedName name="_311.1102.10">#REF!</definedName>
    <definedName name="_311.1102.11">#REF!</definedName>
    <definedName name="_311.1102.11.1">#REF!</definedName>
    <definedName name="_311.1102.11.2">#REF!</definedName>
    <definedName name="_311.1102.11.3">#REF!</definedName>
    <definedName name="_311.1102.11.4">#REF!</definedName>
    <definedName name="_311.1102.11_1">#REF!</definedName>
    <definedName name="_311.1102.11_2">#REF!</definedName>
    <definedName name="_311.1102.11_3">#REF!</definedName>
    <definedName name="_311.1102.11_4">#REF!</definedName>
    <definedName name="_311.1102.12">#REF!</definedName>
    <definedName name="_311.1102.12.1">#REF!</definedName>
    <definedName name="_311.1102.12.2">#REF!</definedName>
    <definedName name="_311.1102.12.3">#REF!</definedName>
    <definedName name="_311.1102.12.4">#REF!</definedName>
    <definedName name="_311.1102.12_1">#REF!</definedName>
    <definedName name="_311.1102.12_2">#REF!</definedName>
    <definedName name="_311.1102.12_3">#REF!</definedName>
    <definedName name="_311.1102.12_4">#REF!</definedName>
    <definedName name="_311.1102.20">#REF!</definedName>
    <definedName name="_311.1103.00">#REF!</definedName>
    <definedName name="_311.1104.00">#REF!</definedName>
    <definedName name="_311.1104.10">#REF!</definedName>
    <definedName name="_311.1104.20">#REF!</definedName>
    <definedName name="_311.1105.00">#REF!</definedName>
    <definedName name="_311.1106.00">#REF!</definedName>
    <definedName name="_311.1107.00">#REF!</definedName>
    <definedName name="_311.2100.00">#REF!</definedName>
    <definedName name="_311.2101.00">#REF!</definedName>
    <definedName name="_311.2102.01">#REF!</definedName>
    <definedName name="_311.2102.10">#REF!</definedName>
    <definedName name="_311.2102.11">#REF!</definedName>
    <definedName name="_311.2102.11.1">#REF!</definedName>
    <definedName name="_311.2102.11.2">#REF!</definedName>
    <definedName name="_311.2102.11.3">#REF!</definedName>
    <definedName name="_311.2102.11.4">#REF!</definedName>
    <definedName name="_311.2102.11_1">#REF!</definedName>
    <definedName name="_311.2102.11_2">#REF!</definedName>
    <definedName name="_311.2102.11_3">#REF!</definedName>
    <definedName name="_311.2102.11_4">#REF!</definedName>
    <definedName name="_311.2102.12">#REF!</definedName>
    <definedName name="_311.2102.12.1">#REF!</definedName>
    <definedName name="_311.2102.12.2">#REF!</definedName>
    <definedName name="_311.2102.12.3">#REF!</definedName>
    <definedName name="_311.2102.12.4">#REF!</definedName>
    <definedName name="_311.2102.12_1">#REF!</definedName>
    <definedName name="_311.2102.12_2">#REF!</definedName>
    <definedName name="_311.2102.12_3">#REF!</definedName>
    <definedName name="_311.2102.12_4">#REF!</definedName>
    <definedName name="_311.2102.20">#REF!</definedName>
    <definedName name="_311.2103.00">#REF!</definedName>
    <definedName name="_311.2104.00">#REF!</definedName>
    <definedName name="_311.2104.10">#REF!</definedName>
    <definedName name="_311.2104.20">#REF!</definedName>
    <definedName name="_311.2105.00">#REF!</definedName>
    <definedName name="_311.2106.00">#REF!</definedName>
    <definedName name="_311.2107.00">#REF!</definedName>
    <definedName name="_312.0100.00">#REF!</definedName>
    <definedName name="_312.1100.00">#REF!</definedName>
    <definedName name="_312.1110.00">#REF!</definedName>
    <definedName name="_312.1120.00">#REF!</definedName>
    <definedName name="_312.1130.00">#REF!</definedName>
    <definedName name="_312.1140.00">#REF!</definedName>
    <definedName name="_312.1150.00">#REF!</definedName>
    <definedName name="_312.1160.00">#REF!</definedName>
    <definedName name="_312.1170.00">#REF!</definedName>
    <definedName name="_312.2100.00">#REF!</definedName>
    <definedName name="_312.2110.00">#REF!</definedName>
    <definedName name="_312.2120.00">#REF!</definedName>
    <definedName name="_312.2130.00">#REF!</definedName>
    <definedName name="_312.2140.00">#REF!</definedName>
    <definedName name="_312.2150.00">#REF!</definedName>
    <definedName name="_312.2160.00">#REF!</definedName>
    <definedName name="_312.2170.00">#REF!</definedName>
    <definedName name="_320.0000.00">#REF!</definedName>
    <definedName name="_320.0000.00.1">#REF!</definedName>
    <definedName name="_320.0000.00.2">#REF!</definedName>
    <definedName name="_320.0000.00.7">#REF!</definedName>
    <definedName name="_320.0000.00_0">#REF!</definedName>
    <definedName name="_320.0000.00_1">#REF!</definedName>
    <definedName name="_320.0000.00_2">#REF!</definedName>
    <definedName name="_320.0000.00_7">#REF!</definedName>
    <definedName name="_320.0100.00">#REF!</definedName>
    <definedName name="_320.0200.00">#REF!</definedName>
    <definedName name="_320.0201.00">#REF!</definedName>
    <definedName name="_320.0201.10">#REF!</definedName>
    <definedName name="_320.0201.20">#REF!</definedName>
    <definedName name="_320.0201.30">#REF!</definedName>
    <definedName name="_320.0201.40">#REF!</definedName>
    <definedName name="_320.0204.00">#REF!</definedName>
    <definedName name="_321.0100.00">#REF!</definedName>
    <definedName name="_321.0101.00">#REF!</definedName>
    <definedName name="_321.0102.01">#REF!</definedName>
    <definedName name="_321.0102.10">#REF!</definedName>
    <definedName name="_321.0102.11">#REF!</definedName>
    <definedName name="_321.0102.11.1">#REF!</definedName>
    <definedName name="_321.0102.11.2">#REF!</definedName>
    <definedName name="_321.0102.11.3">#REF!</definedName>
    <definedName name="_321.0102.11.4">#REF!</definedName>
    <definedName name="_321.0102.11_1">#REF!</definedName>
    <definedName name="_321.0102.11_2">#REF!</definedName>
    <definedName name="_321.0102.11_3">#REF!</definedName>
    <definedName name="_321.0102.11_4">#REF!</definedName>
    <definedName name="_321.0102.12">#REF!</definedName>
    <definedName name="_321.0102.12.1">#REF!</definedName>
    <definedName name="_321.0102.12.2">#REF!</definedName>
    <definedName name="_321.0102.12.3">#REF!</definedName>
    <definedName name="_321.0102.12.4">#REF!</definedName>
    <definedName name="_321.0102.12_1">#REF!</definedName>
    <definedName name="_321.0102.12_2">#REF!</definedName>
    <definedName name="_321.0102.12_3">#REF!</definedName>
    <definedName name="_321.0102.12_4">#REF!</definedName>
    <definedName name="_321.0102.20">#REF!</definedName>
    <definedName name="_321.0103.00">#REF!</definedName>
    <definedName name="_321.0104.00">#REF!</definedName>
    <definedName name="_321.0104.10">#REF!</definedName>
    <definedName name="_321.0104.20">#REF!</definedName>
    <definedName name="_321.0105.00">#REF!</definedName>
    <definedName name="_321.0106.00">#REF!</definedName>
    <definedName name="_321.0107.00">#REF!</definedName>
    <definedName name="_322.0100.00">#REF!</definedName>
    <definedName name="_322.0110.00">#REF!</definedName>
    <definedName name="_322.0120.00">#REF!</definedName>
    <definedName name="_322.0130.00">#REF!</definedName>
    <definedName name="_322.0140.00">#REF!</definedName>
    <definedName name="_322.0150.00">#REF!</definedName>
    <definedName name="_322.0160.00">#REF!</definedName>
    <definedName name="_322.0170.00">#REF!</definedName>
    <definedName name="_M8" localSheetId="0">#N/A</definedName>
    <definedName name="_M8">#N/A</definedName>
    <definedName name="_M9" localSheetId="0">#N/A</definedName>
    <definedName name="_M9">#N/A</definedName>
    <definedName name="_q11" localSheetId="0">#N/A</definedName>
    <definedName name="_q11">#N/A</definedName>
    <definedName name="_q15" localSheetId="0">#N/A</definedName>
    <definedName name="_q15">#N/A</definedName>
    <definedName name="_q17" localSheetId="0">#N/A</definedName>
    <definedName name="_q17">#N/A</definedName>
    <definedName name="_q2" localSheetId="0">#N/A</definedName>
    <definedName name="_q2">#N/A</definedName>
    <definedName name="_q3" localSheetId="0">#N/A</definedName>
    <definedName name="_q3">#N/A</definedName>
    <definedName name="_q4" localSheetId="0">#N/A</definedName>
    <definedName name="_q4">#N/A</definedName>
    <definedName name="_q5" localSheetId="0">#N/A</definedName>
    <definedName name="_q5">#N/A</definedName>
    <definedName name="_q6" localSheetId="0">#N/A</definedName>
    <definedName name="_q6">#N/A</definedName>
    <definedName name="_q7" localSheetId="0">#N/A</definedName>
    <definedName name="_q7">#N/A</definedName>
    <definedName name="_q8" localSheetId="0">#N/A</definedName>
    <definedName name="_q8">#N/A</definedName>
    <definedName name="_q9" localSheetId="0">#N/A</definedName>
    <definedName name="_q9">#N/A</definedName>
    <definedName name="_SP1" localSheetId="1">[1]FES!#REF!</definedName>
    <definedName name="_SP1">[1]FES!#REF!</definedName>
    <definedName name="_SP10" localSheetId="1">[1]FES!#REF!</definedName>
    <definedName name="_SP10">[1]FES!#REF!</definedName>
    <definedName name="_SP11" localSheetId="1">[1]FES!#REF!</definedName>
    <definedName name="_SP11">[1]FES!#REF!</definedName>
    <definedName name="_SP12" localSheetId="1">[1]FES!#REF!</definedName>
    <definedName name="_SP12">[1]FES!#REF!</definedName>
    <definedName name="_SP13" localSheetId="1">[1]FES!#REF!</definedName>
    <definedName name="_SP13">[1]FES!#REF!</definedName>
    <definedName name="_SP14" localSheetId="1">[1]FES!#REF!</definedName>
    <definedName name="_SP14">[1]FES!#REF!</definedName>
    <definedName name="_SP15" localSheetId="1">[1]FES!#REF!</definedName>
    <definedName name="_SP15">[1]FES!#REF!</definedName>
    <definedName name="_SP16" localSheetId="1">[1]FES!#REF!</definedName>
    <definedName name="_SP16">[1]FES!#REF!</definedName>
    <definedName name="_SP17" localSheetId="1">[1]FES!#REF!</definedName>
    <definedName name="_SP17">[1]FES!#REF!</definedName>
    <definedName name="_SP18" localSheetId="1">[1]FES!#REF!</definedName>
    <definedName name="_SP18">[1]FES!#REF!</definedName>
    <definedName name="_SP19" localSheetId="1">[1]FES!#REF!</definedName>
    <definedName name="_SP19">[1]FES!#REF!</definedName>
    <definedName name="_SP2" localSheetId="1">[1]FES!#REF!</definedName>
    <definedName name="_SP2">[1]FES!#REF!</definedName>
    <definedName name="_SP20" localSheetId="1">[1]FES!#REF!</definedName>
    <definedName name="_SP20">[1]FES!#REF!</definedName>
    <definedName name="_SP3" localSheetId="1">[1]FES!#REF!</definedName>
    <definedName name="_SP3">[1]FES!#REF!</definedName>
    <definedName name="_SP4" localSheetId="1">[1]FES!#REF!</definedName>
    <definedName name="_SP4">[1]FES!#REF!</definedName>
    <definedName name="_SP5" localSheetId="1">[1]FES!#REF!</definedName>
    <definedName name="_SP5">[1]FES!#REF!</definedName>
    <definedName name="_SP7" localSheetId="1">[1]FES!#REF!</definedName>
    <definedName name="_SP7">[1]FES!#REF!</definedName>
    <definedName name="_SP8" localSheetId="1">[1]FES!#REF!</definedName>
    <definedName name="_SP8">[1]FES!#REF!</definedName>
    <definedName name="_SP9" localSheetId="1">[1]FES!#REF!</definedName>
    <definedName name="_SP9">[1]FES!#REF!</definedName>
    <definedName name="÷ĺňâĺđňűé" localSheetId="0">#REF!</definedName>
    <definedName name="÷ĺňâĺđňűé">#REF!</definedName>
    <definedName name="CompOt" localSheetId="1">титул!CompOt</definedName>
    <definedName name="CompOt">#N/A</definedName>
    <definedName name="CompRas" localSheetId="1">титул!CompRas</definedName>
    <definedName name="CompRas">#N/A</definedName>
    <definedName name="ew" localSheetId="1">титул!ew</definedName>
    <definedName name="ew">#N/A</definedName>
    <definedName name="fg" localSheetId="1">титул!fg</definedName>
    <definedName name="fg">#N/A</definedName>
    <definedName name="k" localSheetId="1">титул!k</definedName>
    <definedName name="k">#N/A</definedName>
    <definedName name="MR_LIST">[2]REESTR_MO!$D$2:$D$21</definedName>
    <definedName name="P1_SC_PROT1" localSheetId="0" hidden="1">'[3]Баланс энергии'!$B$14:$B$15,'[3]Баланс энергии'!$D$8:$G$9,'[3]Баланс энергии'!$D$14:$G$15,'[3]Баланс энергии'!#REF!,'[3]Баланс энергии'!#REF!</definedName>
    <definedName name="P1_SC_PROT1" hidden="1">'[3]Баланс энергии'!$B$14:$B$15,'[3]Баланс энергии'!$D$8:$G$9,'[3]Баланс энергии'!$D$14:$G$15,'[3]Баланс энергии'!#REF!,'[3]Баланс энергии'!#REF!</definedName>
    <definedName name="P1_SC_PROT10" hidden="1">'[3]Ремонты 2011'!$G$19,'[3]Ремонты 2011'!$B$19:$D$19,'[3]Ремонты 2011'!$A$15:$G$17,'[3]Ремонты 2011'!$A$9:$E$11,'[3]Ремонты 2011'!$A$3:$G$3</definedName>
    <definedName name="P1_SC_PROT14" hidden="1">[3]Общеэксплуатационные!$C$11:$C$13,[3]Общеэксплуатационные!$E$11:$F$13,[3]Общеэксплуатационные!$D$15,[3]Общеэксплуатационные!$B$15</definedName>
    <definedName name="P1_SC_PROT15" hidden="1">'[3]П.1.20. расшифровка КВЛ 2010'!$A$17:$A$18,'[3]П.1.20. расшифровка КВЛ 2010'!$A$21:$A$22,'[3]П.1.20. расшифровка КВЛ 2010'!$A$25:$A$26</definedName>
    <definedName name="P1_SC_PROT17" hidden="1">'[3]соц характер'!$A$3:$F$3,'[3]соц характер'!$A$14:$A$15,'[3]соц характер'!$A$19:$A$21,'[3]соц характер'!$C$10:$C$11,'[3]соц характер'!$E$10:$F$11</definedName>
    <definedName name="P1_SC_PROT2" localSheetId="0" hidden="1">'[3]Баланс мощности'!#REF!,'[3]Баланс мощности'!#REF!,'[3]Баланс мощности'!#REF!,'[3]Баланс мощности'!#REF!,'[3]Баланс мощности'!#REF!</definedName>
    <definedName name="P1_SC_PROT2" hidden="1">'[3]Баланс мощности'!#REF!,'[3]Баланс мощности'!#REF!,'[3]Баланс мощности'!#REF!,'[3]Баланс мощности'!#REF!,'[3]Баланс мощности'!#REF!</definedName>
    <definedName name="P1_SC_PROT26" hidden="1">'[3]П.1.20. расшифровка КВЛ 2010'!$A$17:$A$18,'[3]П.1.20. расшифровка КВЛ 2010'!$A$21:$A$22,'[3]П.1.20. расшифровка КВЛ 2010'!$A$25:$A$26</definedName>
    <definedName name="P1_SC_PROT5" hidden="1">'[3]амортизация по уровням напряжен'!$I$10:$I$13,'[3]амортизация по уровням напряжен'!$I$15:$I$18,'[3]амортизация по уровням напряжен'!$D$15:$F$18</definedName>
    <definedName name="P1_SC_PROT7" hidden="1">'[3]П.1.16. оплата труда'!$E$29:$E$30,'[3]П.1.16. оплата труда'!$D$28,'[3]П.1.16. оплата труда'!$F$28,'[3]П.1.16. оплата труда'!$G$27</definedName>
    <definedName name="P1_SCOPE_PROT1" localSheetId="0" hidden="1">'[4]П1.4 (на долгосрочный период)'!#REF!,'[4]П1.4 (на долгосрочный период)'!#REF!,'[4]П1.4 (на долгосрочный период)'!#REF!,'[4]П1.4 (на долгосрочный период)'!#REF!,'[4]П1.4 (на долгосрочный период)'!#REF!</definedName>
    <definedName name="P1_SCOPE_PROT1" hidden="1">#REF!,#REF!,#REF!,#REF!,#REF!</definedName>
    <definedName name="P1_SCOPE_PROT13" localSheetId="0" hidden="1">#REF!,#REF!,#REF!,#REF!,#REF!,#REF!,#REF!,#REF!</definedName>
    <definedName name="P1_SCOPE_PROT13" hidden="1">#REF!,#REF!,#REF!,#REF!,#REF!,#REF!,#REF!,#REF!</definedName>
    <definedName name="P1_SCOPE_PROT14" localSheetId="0" hidden="1">#REF!,#REF!,#REF!,#REF!,#REF!,#REF!,#REF!,#REF!</definedName>
    <definedName name="P1_SCOPE_PROT14" hidden="1">#REF!,#REF!,#REF!,#REF!,#REF!,#REF!,#REF!,#REF!</definedName>
    <definedName name="P1_SCOPE_PROT16" localSheetId="0" hidden="1">#REF!,#REF!,#REF!,#REF!,#REF!,#REF!</definedName>
    <definedName name="P1_SCOPE_PROT16" hidden="1">#REF!,#REF!,#REF!,#REF!,#REF!,#REF!</definedName>
    <definedName name="P1_SCOPE_PROT2" localSheetId="0" hidden="1">#REF!,#REF!,#REF!,#REF!,#REF!</definedName>
    <definedName name="P1_SCOPE_PROT2" hidden="1">#REF!,#REF!,#REF!,#REF!,#REF!</definedName>
    <definedName name="P1_SCOPE_PROT22" localSheetId="0" hidden="1">#REF!,#REF!,#REF!,#REF!,#REF!,#REF!,#REF!</definedName>
    <definedName name="P1_SCOPE_PROT22" hidden="1">#REF!,#REF!,#REF!,#REF!,#REF!,#REF!,#REF!</definedName>
    <definedName name="P1_SCOPE_PROT27" localSheetId="0" hidden="1">#REF!,#REF!,#REF!,#REF!,#REF!,#REF!</definedName>
    <definedName name="P1_SCOPE_PROT27" hidden="1">#REF!,#REF!,#REF!,#REF!,#REF!,#REF!</definedName>
    <definedName name="P1_SCOPE_PROT34" localSheetId="0" hidden="1">#REF!,#REF!,#REF!,#REF!,#REF!,#REF!</definedName>
    <definedName name="P1_SCOPE_PROT34" hidden="1">#REF!,#REF!,#REF!,#REF!,#REF!,#REF!</definedName>
    <definedName name="P1_SCOPE_PROT5" localSheetId="0" hidden="1">#REF!,#REF!,#REF!</definedName>
    <definedName name="P1_SCOPE_PROT5" hidden="1">#REF!,#REF!,#REF!</definedName>
    <definedName name="P1_SCOPE_PROT8" localSheetId="0" hidden="1">#REF!,#REF!,#REF!,#REF!</definedName>
    <definedName name="P1_SCOPE_PROT8" hidden="1">#REF!,#REF!,#REF!,#REF!</definedName>
    <definedName name="P2_SC_PROT1" localSheetId="0" hidden="1">'[3]Баланс энергии'!#REF!,'[3]Баланс энергии'!#REF!,'[3]Баланс энергии'!#REF!,'[3]Баланс энергии'!#REF!,'[3]Баланс энергии'!#REF!</definedName>
    <definedName name="P2_SC_PROT1" hidden="1">'[3]Баланс энергии'!#REF!,'[3]Баланс энергии'!#REF!,'[3]Баланс энергии'!#REF!,'[3]Баланс энергии'!#REF!,'[3]Баланс энергии'!#REF!</definedName>
    <definedName name="P2_SC_PROT15" hidden="1">'[3]П.1.20. расшифровка КВЛ 2010'!$A$29:$A$30,'[3]П.1.20. расшифровка КВЛ 2010'!$A$33:$A$34,'[3]П.1.20. расшифровка КВЛ 2010'!$A$37:$A$38</definedName>
    <definedName name="P2_SC_PROT17" hidden="1">'[3]соц характер'!$C$14:$C$15,'[3]соц характер'!$E$14:$F$15,'[3]соц характер'!$C$17,'[3]соц характер'!$E$17:$F$17,'[3]соц характер'!$C$19:$C$20</definedName>
    <definedName name="P2_SC_PROT2" localSheetId="0" hidden="1">'[3]Баланс мощности'!#REF!,'[3]Баланс мощности'!#REF!,'[3]Баланс мощности'!#REF!,'[3]Баланс мощности'!#REF!,'[3]Баланс мощности'!#REF!</definedName>
    <definedName name="P2_SC_PROT2" hidden="1">'[3]Баланс мощности'!#REF!,'[3]Баланс мощности'!#REF!,'[3]Баланс мощности'!#REF!,'[3]Баланс мощности'!#REF!,'[3]Баланс мощности'!#REF!</definedName>
    <definedName name="P2_SC_PROT26" hidden="1">'[3]П.1.20. расшифровка КВЛ 2010'!$A$29:$A$30,'[3]П.1.20. расшифровка КВЛ 2010'!$A$33:$A$34,'[3]П.1.20. расшифровка КВЛ 2010'!$A$37:$A$38</definedName>
    <definedName name="P2_SC_PROT7" hidden="1">'[3]П.1.16. оплата труда'!$F$25,'[3]П.1.16. оплата труда'!$D$25,'[3]П.1.16. оплата труда'!$D$22,'[3]П.1.16. оплата труда'!$G$24,'[3]П.1.16. оплата труда'!$F$22</definedName>
    <definedName name="P2_SCOPE_PROT1" localSheetId="0" hidden="1">'[4]П1.4 (на долгосрочный период)'!#REF!,'[4]П1.4 (на долгосрочный период)'!#REF!,'[4]П1.4 (на долгосрочный период)'!#REF!,'[4]П1.4 (на долгосрочный период)'!#REF!,'[4]П1.4 (на долгосрочный период)'!#REF!</definedName>
    <definedName name="P2_SCOPE_PROT1" hidden="1">#REF!,#REF!,#REF!,#REF!,#REF!</definedName>
    <definedName name="P2_SCOPE_PROT13" localSheetId="0" hidden="1">#REF!,#REF!,#REF!,#REF!,#REF!,#REF!,#REF!,#REF!</definedName>
    <definedName name="P2_SCOPE_PROT13" hidden="1">#REF!,#REF!,#REF!,#REF!,#REF!,#REF!,#REF!,#REF!</definedName>
    <definedName name="P2_SCOPE_PROT14" localSheetId="0" hidden="1">#REF!,#REF!,#REF!,#REF!,#REF!,#REF!,#REF!,#REF!</definedName>
    <definedName name="P2_SCOPE_PROT14" hidden="1">#REF!,#REF!,#REF!,#REF!,#REF!,#REF!,#REF!,#REF!</definedName>
    <definedName name="P2_SCOPE_PROT2" localSheetId="0" hidden="1">#REF!,#REF!,#REF!,#REF!,#REF!</definedName>
    <definedName name="P2_SCOPE_PROT2" hidden="1">#REF!,#REF!,#REF!,#REF!,#REF!</definedName>
    <definedName name="P2_SCOPE_PROT22" localSheetId="0" hidden="1">#REF!,#REF!,#REF!,#REF!,#REF!,#REF!</definedName>
    <definedName name="P2_SCOPE_PROT22" hidden="1">#REF!,#REF!,#REF!,#REF!,#REF!,#REF!</definedName>
    <definedName name="P2_SCOPE_PROT27" localSheetId="0" hidden="1">#REF!,#REF!,#REF!,#REF!,#REF!,#REF!</definedName>
    <definedName name="P2_SCOPE_PROT27" hidden="1">#REF!,#REF!,#REF!,#REF!,#REF!,#REF!</definedName>
    <definedName name="P2_SCOPE_PROT5" localSheetId="0" hidden="1">#REF!,#REF!,#REF!</definedName>
    <definedName name="P2_SCOPE_PROT5" hidden="1">#REF!,#REF!,#REF!</definedName>
    <definedName name="P2_SCOPE_PROT8" localSheetId="0" hidden="1">#REF!,#REF!,#REF!,#REF!</definedName>
    <definedName name="P2_SCOPE_PROT8" hidden="1">#REF!,#REF!,#REF!,#REF!</definedName>
    <definedName name="P3_SC_PROT1" localSheetId="0" hidden="1">'[3]Баланс энергии'!#REF!,'[3]Баланс энергии'!#REF!,'[3]Баланс энергии'!#REF!,'[3]Баланс энергии'!#REF!,'[3]Баланс энергии'!#REF!</definedName>
    <definedName name="P3_SC_PROT1" hidden="1">'[3]Баланс энергии'!#REF!,'[3]Баланс энергии'!#REF!,'[3]Баланс энергии'!#REF!,'[3]Баланс энергии'!#REF!,'[3]Баланс энергии'!#REF!</definedName>
    <definedName name="P3_SC_PROT15" hidden="1">'[3]П.1.20. расшифровка КВЛ 2010'!$B$43,'[3]П.1.20. расшифровка КВЛ 2010'!$C$37:$G$38,'[3]П.1.20. расшифровка КВЛ 2010'!$C$33:$G$34</definedName>
    <definedName name="P3_SC_PROT2" localSheetId="0" hidden="1">'[3]Баланс мощности'!#REF!,'[3]Баланс мощности'!#REF!,'[3]Баланс мощности'!#REF!,'[3]Баланс мощности'!#REF!,'[3]Баланс мощности'!#REF!</definedName>
    <definedName name="P3_SC_PROT2" hidden="1">'[3]Баланс мощности'!#REF!,'[3]Баланс мощности'!#REF!,'[3]Баланс мощности'!#REF!,'[3]Баланс мощности'!#REF!,'[3]Баланс мощности'!#REF!</definedName>
    <definedName name="P3_SC_PROT26" hidden="1">'[3]П.1.20. расшифровка КВЛ 2010'!$B$43,'[3]П.1.20. расшифровка КВЛ 2010'!$C$37:$G$38,'[3]П.1.20. расшифровка КВЛ 2010'!$C$33:$G$34</definedName>
    <definedName name="P3_SC_PROT7" hidden="1">'[3]П.1.16. оплата труда'!$G$21,'[3]П.1.16. оплата труда'!$F$19,'[3]П.1.16. оплата труда'!$D$19,'[3]П.1.16. оплата труда'!$G$18,'[3]П.1.16. оплата труда'!$F$16</definedName>
    <definedName name="P3_SCOPE_PROT1" localSheetId="0" hidden="1">'[4]П1.4 (на долгосрочный период)'!#REF!,'[4]П1.4 (на долгосрочный период)'!#REF!,'[4]П1.4 (на долгосрочный период)'!#REF!,'[4]П1.4 (на долгосрочный период)'!#REF!,'[4]П1.4 (на долгосрочный период)'!#REF!</definedName>
    <definedName name="P3_SCOPE_PROT1" hidden="1">#REF!,#REF!,#REF!,#REF!,#REF!</definedName>
    <definedName name="P3_SCOPE_PROT14" localSheetId="0" hidden="1">#REF!,#REF!,#REF!,#REF!,#REF!,#REF!,#REF!,#REF!,#REF!</definedName>
    <definedName name="P3_SCOPE_PROT14" hidden="1">#REF!,#REF!,#REF!,#REF!,#REF!,#REF!,#REF!,#REF!,#REF!</definedName>
    <definedName name="P3_SCOPE_PROT2" localSheetId="0" hidden="1">#REF!,#REF!,#REF!,#REF!,#REF!</definedName>
    <definedName name="P3_SCOPE_PROT2" hidden="1">#REF!,#REF!,#REF!,#REF!,#REF!</definedName>
    <definedName name="P3_SCOPE_PROT8" localSheetId="0" hidden="1">#REF!,#REF!,#REF!,#REF!,#REF!</definedName>
    <definedName name="P3_SCOPE_PROT8" hidden="1">#REF!,#REF!,#REF!,#REF!,#REF!</definedName>
    <definedName name="P4_SC_PROT1" localSheetId="0" hidden="1">'[3]Баланс энергии'!#REF!,'[3]Баланс энергии'!#REF!,'[3]Баланс энергии'!#REF!,'[3]Баланс энергии'!#REF!,'[3]Баланс энергии'!#REF!</definedName>
    <definedName name="P4_SC_PROT1" hidden="1">'[3]Баланс энергии'!#REF!,'[3]Баланс энергии'!#REF!,'[3]Баланс энергии'!#REF!,'[3]Баланс энергии'!#REF!,'[3]Баланс энергии'!#REF!</definedName>
    <definedName name="P4_SC_PROT15" hidden="1">'[3]П.1.20. расшифровка КВЛ 2010'!$C$29:$G$30,'[3]П.1.20. расшифровка КВЛ 2010'!$C$25:$G$26,'[3]П.1.20. расшифровка КВЛ 2010'!$C$21:$G$22</definedName>
    <definedName name="P4_SC_PROT2" localSheetId="0" hidden="1">'[3]Баланс мощности'!#REF!,'[3]Баланс мощности'!#REF!,'[3]Баланс мощности'!#REF!,'[3]Баланс мощности'!#REF!,'[3]Баланс мощности'!#REF!</definedName>
    <definedName name="P4_SC_PROT2" hidden="1">'[3]Баланс мощности'!#REF!,'[3]Баланс мощности'!#REF!,'[3]Баланс мощности'!#REF!,'[3]Баланс мощности'!#REF!,'[3]Баланс мощности'!#REF!</definedName>
    <definedName name="P4_SC_PROT26" hidden="1">'[3]П.1.20. расшифровка КВЛ 2010'!$C$29:$G$30,'[3]П.1.20. расшифровка КВЛ 2010'!$C$25:$G$26,'[3]П.1.20. расшифровка КВЛ 2010'!$C$21:$G$22</definedName>
    <definedName name="P4_SC_PROT7" hidden="1">'[3]П.1.16. оплата труда'!$D$16,'[3]П.1.16. оплата труда'!$D$13,'[3]П.1.16. оплата труда'!$F$13,'[3]П.1.16. оплата труда'!$G$15,'[3]П.1.16. оплата труда'!$G$12</definedName>
    <definedName name="P4_SCOPE_PROT1" localSheetId="0" hidden="1">'[4]П1.4 (на долгосрочный период)'!#REF!,'[4]П1.4 (на долгосрочный период)'!#REF!,'[4]П1.4 (на долгосрочный период)'!#REF!,'[4]П1.4 (на долгосрочный период)'!#REF!,'[4]П1.4 (на долгосрочный период)'!#REF!</definedName>
    <definedName name="P4_SCOPE_PROT1" hidden="1">#REF!,#REF!,#REF!,#REF!,#REF!</definedName>
    <definedName name="P4_SCOPE_PROT14" localSheetId="0" hidden="1">#REF!,#REF!,#REF!,#REF!,#REF!,#REF!,#REF!,#REF!,#REF!</definedName>
    <definedName name="P4_SCOPE_PROT14" hidden="1">#REF!,#REF!,#REF!,#REF!,#REF!,#REF!,#REF!,#REF!,#REF!</definedName>
    <definedName name="P4_SCOPE_PROT2" localSheetId="0" hidden="1">#REF!,#REF!,#REF!,#REF!,#REF!</definedName>
    <definedName name="P4_SCOPE_PROT2" hidden="1">#REF!,#REF!,#REF!,#REF!,#REF!</definedName>
    <definedName name="P4_SCOPE_PROT8" localSheetId="0" hidden="1">#REF!,#REF!,#REF!,#REF!,#REF!</definedName>
    <definedName name="P4_SCOPE_PROT8" hidden="1">#REF!,#REF!,#REF!,#REF!,#REF!</definedName>
    <definedName name="P5_SC_PROT1" localSheetId="0" hidden="1">'[3]Баланс энергии'!#REF!,'[3]Баланс энергии'!#REF!,'[3]Баланс энергии'!#REF!,'[3]Баланс энергии'!#REF!,'[3]Баланс энергии'!#REF!</definedName>
    <definedName name="P5_SC_PROT1" hidden="1">'[3]Баланс энергии'!#REF!,'[3]Баланс энергии'!#REF!,'[3]Баланс энергии'!#REF!,'[3]Баланс энергии'!#REF!,'[3]Баланс энергии'!#REF!</definedName>
    <definedName name="P5_SC_PROT15" hidden="1">'[3]П.1.20. расшифровка КВЛ 2010'!$C$17:$G$18,'[3]П.1.20. расшифровка КВЛ 2010'!$C$12:$G$14,'[3]П.1.20. расшифровка КВЛ 2010'!$A$4:$G$4</definedName>
    <definedName name="P5_SC_PROT26" hidden="1">'[3]П.1.20. расшифровка КВЛ 2010'!$C$17:$G$18,'[3]П.1.20. расшифровка КВЛ 2010'!$C$12:$G$14,'[3]П.1.20. расшифровка КВЛ 2010'!$A$4:$G$4</definedName>
    <definedName name="P5_SC_PROT7" localSheetId="0" hidden="1">'[3]П.1.16. оплата труда'!$F$10:$G$10,'[3]П.1.16. оплата труда'!$D$10,'[3]П.1.16. оплата труда'!$C$8:$G$8,'[3]П.1.16. оплата труда'!$C$29:$C$30,P1_SC_PROT7</definedName>
    <definedName name="P5_SC_PROT7" localSheetId="1" hidden="1">'[3]П.1.16. оплата труда'!$F$10:$G$10,'[3]П.1.16. оплата труда'!$D$10,'[3]П.1.16. оплата труда'!$C$8:$G$8,'[3]П.1.16. оплата труда'!$C$29:$C$30,P1_SC_PROT7</definedName>
    <definedName name="P5_SC_PROT7" hidden="1">'[3]П.1.16. оплата труда'!$F$10:$G$10,'[3]П.1.16. оплата труда'!$D$10,'[3]П.1.16. оплата труда'!$C$8:$G$8,'[3]П.1.16. оплата труда'!$C$29:$C$30,P1_SC_PROT7</definedName>
    <definedName name="P5_SCOPE_PROT1" localSheetId="0" hidden="1">'[4]П1.4 (на долгосрочный период)'!#REF!,'[4]П1.4 (на долгосрочный период)'!#REF!,'[4]П1.4 (на долгосрочный период)'!#REF!,'[4]П1.4 (на долгосрочный период)'!#REF!,'[4]П1.4 (на долгосрочный период)'!#REF!</definedName>
    <definedName name="P5_SCOPE_PROT1" hidden="1">#REF!,#REF!,#REF!,#REF!,#REF!</definedName>
    <definedName name="P5_SCOPE_PROT2" localSheetId="0" hidden="1">#REF!,#REF!,#REF!,#REF!,#REF!</definedName>
    <definedName name="P5_SCOPE_PROT2" hidden="1">#REF!,#REF!,#REF!,#REF!,#REF!</definedName>
    <definedName name="P5_SCOPE_PROT8" localSheetId="0" hidden="1">#REF!,#REF!,#REF!,#REF!,#REF!</definedName>
    <definedName name="P5_SCOPE_PROT8" hidden="1">#REF!,#REF!,#REF!,#REF!,#REF!</definedName>
    <definedName name="P6_SC_PROT1" localSheetId="0" hidden="1">'[3]Баланс энергии'!#REF!,'[3]Баланс энергии'!#REF!,'[3]Баланс энергии'!#REF!,'[3]Баланс энергии'!$B$8:$B$9,'данные об организации'!P1_SC_PROT1,'данные об организации'!P2_SC_PROT1</definedName>
    <definedName name="P6_SC_PROT1" localSheetId="1" hidden="1">'[3]Баланс энергии'!#REF!,'[3]Баланс энергии'!#REF!,'[3]Баланс энергии'!#REF!,'[3]Баланс энергии'!$B$8:$B$9,P1_SC_PROT1,P2_SC_PROT1</definedName>
    <definedName name="P6_SC_PROT1" hidden="1">'[3]Баланс энергии'!#REF!,'[3]Баланс энергии'!#REF!,'[3]Баланс энергии'!#REF!,'[3]Баланс энергии'!$B$8:$B$9,P1_SC_PROT1,P2_SC_PROT1</definedName>
    <definedName name="P6_SCOPE_PROT1" localSheetId="0" hidden="1">'[4]П1.4 (на долгосрочный период)'!#REF!,'[4]П1.4 (на долгосрочный период)'!#REF!,'[4]П1.4 (на долгосрочный период)'!$A$40:$B$42,'[4]П1.4 (на долгосрочный период)'!#REF!,'данные об организации'!P1_SCOPE_PROT1,'данные об организации'!P2_SCOPE_PROT1</definedName>
    <definedName name="P6_SCOPE_PROT1" localSheetId="1" hidden="1">#REF!,#REF!,#REF!,#REF!,P1_SCOPE_PROT1,P2_SCOPE_PROT1</definedName>
    <definedName name="P6_SCOPE_PROT1" hidden="1">#REF!,#REF!,#REF!,#REF!,P1_SCOPE_PROT1,P2_SCOPE_PROT1</definedName>
    <definedName name="P6_SCOPE_PROT8" localSheetId="0" hidden="1">#REF!,#REF!,#REF!,#REF!</definedName>
    <definedName name="P6_SCOPE_PROT8" hidden="1">#REF!,#REF!,#REF!,#REF!</definedName>
    <definedName name="S1_" localSheetId="1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C_PROT1" localSheetId="0">'данные об организации'!P3_SC_PROT1,'данные об организации'!P4_SC_PROT1,'данные об организации'!P5_SC_PROT1,'данные об организации'!P6_SC_PROT1</definedName>
    <definedName name="SC_PROT1" localSheetId="1">P3_SC_PROT1,P4_SC_PROT1,P5_SC_PROT1,титул!P6_SC_PROT1</definedName>
    <definedName name="SC_PROT1">P3_SC_PROT1,P4_SC_PROT1,P5_SC_PROT1,P6_SC_PROT1</definedName>
    <definedName name="SC_PROT10" localSheetId="0">'[3]Ремонты 2011'!$G$9:$G$11,P1_SC_PROT10</definedName>
    <definedName name="SC_PROT10" localSheetId="1">'[3]Ремонты 2011'!$G$9:$G$11,P1_SC_PROT10</definedName>
    <definedName name="SC_PROT10">'[3]Ремонты 2011'!$G$9:$G$11,P1_SC_PROT10</definedName>
    <definedName name="SC_PROT11">'[3]Сводная ремонт'!$F$10:$F$11,'[3]Сводная ремонт'!$C$14:$F$15,'[3]Сводная ремонт'!$D$10:$D$11</definedName>
    <definedName name="SC_PROT12">[3]Проч.прямые!$A$3:$F$3,[3]Проч.прямые!$A$11:$F$13</definedName>
    <definedName name="SC_PROT13" localSheetId="0">#REF!,#REF!,#REF!,#REF!,#REF!,#REF!</definedName>
    <definedName name="SC_PROT13">#REF!,#REF!,#REF!,#REF!,#REF!,#REF!</definedName>
    <definedName name="SC_PROT14" localSheetId="0">[3]Общеэксплуатационные!$A$3:$F$3,[3]Общеэксплуатационные!$A$11:$A$13,P1_SC_PROT14</definedName>
    <definedName name="SC_PROT14" localSheetId="1">[3]Общеэксплуатационные!$A$3:$F$3,[3]Общеэксплуатационные!$A$11:$A$13,P1_SC_PROT14</definedName>
    <definedName name="SC_PROT14">[3]Общеэксплуатационные!$A$3:$F$3,[3]Общеэксплуатационные!$A$11:$A$13,P1_SC_PROT14</definedName>
    <definedName name="SC_PROT15" localSheetId="0">'[3]П.1.20. расшифровка КВЛ 2010'!$A$12:$A$14,P1_SC_PROT15,P2_SC_PROT15,P3_SC_PROT15,P4_SC_PROT15,P5_SC_PROT15</definedName>
    <definedName name="SC_PROT15" localSheetId="1">'[3]П.1.20. расшифровка КВЛ 2010'!$A$12:$A$14,P1_SC_PROT15,P2_SC_PROT15,P3_SC_PROT15,P4_SC_PROT15,P5_SC_PROT15</definedName>
    <definedName name="SC_PROT15">'[3]П.1.20. расшифровка КВЛ 2010'!$A$12:$A$14,P1_SC_PROT15,P2_SC_PROT15,P3_SC_PROT15,P4_SC_PROT15,P5_SC_PROT15</definedName>
    <definedName name="SC_PROT16">'[3]КВЛ Сводная'!$B$8:$E$11,'[3]КВЛ Сводная'!$A$3:$F$3</definedName>
    <definedName name="SC_PROT17" localSheetId="0">'[3]соц характер'!$E$19:$F$20,'[3]соц характер'!$B$22,'[3]соц характер'!$D$22,'[3]соц характер'!$A$10:$A$11,P1_SC_PROT17,P2_SC_PROT17</definedName>
    <definedName name="SC_PROT17" localSheetId="1">'[3]соц характер'!$E$19:$F$20,'[3]соц характер'!$B$22,'[3]соц характер'!$D$22,'[3]соц характер'!$A$10:$A$11,P1_SC_PROT17,P2_SC_PROT17</definedName>
    <definedName name="SC_PROT17">'[3]соц характер'!$E$19:$F$20,'[3]соц характер'!$B$22,'[3]соц характер'!$D$22,'[3]соц характер'!$A$10:$A$11,P1_SC_PROT17,P2_SC_PROT17</definedName>
    <definedName name="SC_PROT18">'[3]Н на Им'!$B$10,'[3]Н на Им'!$D$10,'[3]Н на Им'!$E$8:$F$9,'[3]Н на Им'!$F$11:$F$15,'[3]Н на Им'!$C$8:$C$9</definedName>
    <definedName name="SC_PROT19">'[3]П.1.18. Калькуляция'!$C$23:$G$23,'[3]П.1.18. Калькуляция'!$A$3:$G$3,'[3]П.1.18. Калькуляция'!$C$13:$F$16</definedName>
    <definedName name="SC_PROT2" localSheetId="0">'данные об организации'!P1_SC_PROT2,'данные об организации'!P2_SC_PROT2,'данные об организации'!P3_SC_PROT2,'данные об организации'!P4_SC_PROT2</definedName>
    <definedName name="SC_PROT2" localSheetId="1">P1_SC_PROT2,P2_SC_PROT2,P3_SC_PROT2,P4_SC_PROT2</definedName>
    <definedName name="SC_PROT2">P1_SC_PROT2,P2_SC_PROT2,P3_SC_PROT2,P4_SC_PROT2</definedName>
    <definedName name="SC_PROT20">'[3]П.1.21 Прибыль'!$C$8:$F$11,'[3]П.1.21 Прибыль'!$A$3:$H$3</definedName>
    <definedName name="SC_PROT21" localSheetId="0">'[3]П.1.24'!#REF!,'[3]П.1.24'!#REF!,'[3]П.1.24'!#REF!</definedName>
    <definedName name="SC_PROT21">'[3]П.1.24'!#REF!,'[3]П.1.24'!#REF!,'[3]П.1.24'!#REF!</definedName>
    <definedName name="SC_PROT22" localSheetId="0">'[3]П.1.25'!#REF!,'[3]П.1.25'!#REF!</definedName>
    <definedName name="SC_PROT22">'[3]П.1.25'!#REF!,'[3]П.1.25'!#REF!</definedName>
    <definedName name="SC_PROT3">'[3]П2.1'!$G$29:$G$38,'[3]П2.1'!$G$8:$G$27,'[3]П2.1'!$G$41:$G$44</definedName>
    <definedName name="SC_PROT5" localSheetId="0">'[3]амортизация по уровням напряжен'!$D$20:$F$23,'[3]амортизация по уровням напряжен'!$I$20:$I$23,'[3]амортизация по уровням напряжен'!$D$10:$F$13,P1_SC_PROT5</definedName>
    <definedName name="SC_PROT5" localSheetId="1">'[3]амортизация по уровням напряжен'!$D$20:$F$23,'[3]амортизация по уровням напряжен'!$I$20:$I$23,'[3]амортизация по уровням напряжен'!$D$10:$F$13,P1_SC_PROT5</definedName>
    <definedName name="SC_PROT5">'[3]амортизация по уровням напряжен'!$D$20:$F$23,'[3]амортизация по уровням напряжен'!$I$20:$I$23,'[3]амортизация по уровням напряжен'!$D$10:$F$13,P1_SC_PROT5</definedName>
    <definedName name="SC_PROT6">'[3]П.1.17'!$C$8:$G$10,'[3]П.1.17'!$C$14:$G$14</definedName>
    <definedName name="SC_PROT7" localSheetId="0">P2_SC_PROT7,P3_SC_PROT7,P4_SC_PROT7,'данные об организации'!P5_SC_PROT7</definedName>
    <definedName name="SC_PROT7" localSheetId="1">P2_SC_PROT7,P3_SC_PROT7,P4_SC_PROT7,титул!P5_SC_PROT7</definedName>
    <definedName name="SC_PROT7">P2_SC_PROT7,P3_SC_PROT7,P4_SC_PROT7,P5_SC_PROT7</definedName>
    <definedName name="SC_PROT9">[3]материалы!$D$12,[3]материалы!$C$9:$C$10,[3]материалы!$E$9:$F$10,[3]материалы!$A$9:$A$10,[3]материалы!$B$12</definedName>
    <definedName name="SCOPE_DIP1_1" localSheetId="0">'[4]П1.4 (на долгосрочный период)'!#REF!</definedName>
    <definedName name="SCOPE_DIP1_1">#REF!</definedName>
    <definedName name="SCOPE_DIP1_2" localSheetId="0">'[4]П1.4 (на долгосрочный период)'!#REF!</definedName>
    <definedName name="SCOPE_DIP1_2">#REF!</definedName>
    <definedName name="SCOPE_MNTH">[5]TEHSHEET!$E$7:$E$18</definedName>
    <definedName name="SCOPE_PROT1" localSheetId="0">'данные об организации'!P3_SCOPE_PROT1,'данные об организации'!P4_SCOPE_PROT1,'данные об организации'!P5_SCOPE_PROT1,'данные об организации'!P6_SCOPE_PROT1</definedName>
    <definedName name="SCOPE_PROT1" localSheetId="1">P3_SCOPE_PROT1,P4_SCOPE_PROT1,P5_SCOPE_PROT1,титул!P6_SCOPE_PROT1</definedName>
    <definedName name="SCOPE_PROT1">P3_SCOPE_PROT1,P4_SCOPE_PROT1,P5_SCOPE_PROT1,P6_SCOPE_PROT1</definedName>
    <definedName name="SCOPE_PROT10" localSheetId="0">#REF!,#REF!,#REF!,#REF!,#REF!,#REF!</definedName>
    <definedName name="SCOPE_PROT10">#REF!,#REF!,#REF!,#REF!,#REF!,#REF!</definedName>
    <definedName name="SCOPE_PROT11" localSheetId="0">#REF!,#REF!,#REF!,#REF!</definedName>
    <definedName name="SCOPE_PROT11">#REF!,#REF!,#REF!,#REF!</definedName>
    <definedName name="SCOPE_PROT12" localSheetId="0">#REF!,#REF!,#REF!</definedName>
    <definedName name="SCOPE_PROT12">#REF!,#REF!,#REF!</definedName>
    <definedName name="SCOPE_PROT13" localSheetId="0">#REF!,#REF!,'данные об организации'!P1_SCOPE_PROT13,'данные об организации'!P2_SCOPE_PROT13</definedName>
    <definedName name="SCOPE_PROT13" localSheetId="1">#REF!,#REF!,P1_SCOPE_PROT13,P2_SCOPE_PROT13</definedName>
    <definedName name="SCOPE_PROT13">#REF!,#REF!,P1_SCOPE_PROT13,P2_SCOPE_PROT13</definedName>
    <definedName name="SCOPE_PROT14" localSheetId="0">#REF!,#REF!,#REF!,'данные об организации'!P1_SCOPE_PROT14,'данные об организации'!P2_SCOPE_PROT14,'данные об организации'!P3_SCOPE_PROT14,'данные об организации'!P4_SCOPE_PROT14</definedName>
    <definedName name="SCOPE_PROT14" localSheetId="1">#REF!,#REF!,#REF!,P1_SCOPE_PROT14,P2_SCOPE_PROT14,P3_SCOPE_PROT14,P4_SCOPE_PROT14</definedName>
    <definedName name="SCOPE_PROT14">#REF!,#REF!,#REF!,P1_SCOPE_PROT14,P2_SCOPE_PROT14,P3_SCOPE_PROT14,P4_SCOPE_PROT14</definedName>
    <definedName name="SCOPE_PROT15" localSheetId="0">#REF!,#REF!</definedName>
    <definedName name="SCOPE_PROT15">#REF!,#REF!</definedName>
    <definedName name="SCOPE_PROT16" localSheetId="0">#REF!,#REF!,#REF!,'данные об организации'!P1_SCOPE_PROT16</definedName>
    <definedName name="SCOPE_PROT16" localSheetId="1">#REF!,#REF!,#REF!,P1_SCOPE_PROT16</definedName>
    <definedName name="SCOPE_PROT16">#REF!,#REF!,#REF!,P1_SCOPE_PROT16</definedName>
    <definedName name="SCOPE_PROT17" localSheetId="0">#REF!</definedName>
    <definedName name="SCOPE_PROT17">#REF!</definedName>
    <definedName name="SCOPE_PROT18" localSheetId="0">#REF!,#REF!,#REF!</definedName>
    <definedName name="SCOPE_PROT18">#REF!,#REF!,#REF!</definedName>
    <definedName name="SCOPE_PROT19" localSheetId="0">#REF!,#REF!,#REF!</definedName>
    <definedName name="SCOPE_PROT19">#REF!,#REF!,#REF!</definedName>
    <definedName name="SCOPE_PROT2" localSheetId="0">'данные об организации'!P1_SCOPE_PROT2,'данные об организации'!P2_SCOPE_PROT2,'данные об организации'!P3_SCOPE_PROT2,'данные об организации'!P4_SCOPE_PROT2,'данные об организации'!P5_SCOPE_PROT2</definedName>
    <definedName name="SCOPE_PROT2" localSheetId="1">P1_SCOPE_PROT2,P2_SCOPE_PROT2,P3_SCOPE_PROT2,P4_SCOPE_PROT2,P5_SCOPE_PROT2</definedName>
    <definedName name="SCOPE_PROT2">P1_SCOPE_PROT2,P2_SCOPE_PROT2,P3_SCOPE_PROT2,P4_SCOPE_PROT2,P5_SCOPE_PROT2</definedName>
    <definedName name="SCOPE_PROT20" localSheetId="0">#REF!,#REF!,#REF!,#REF!</definedName>
    <definedName name="SCOPE_PROT20">#REF!,#REF!,#REF!,#REF!</definedName>
    <definedName name="SCOPE_PROT21" localSheetId="0">#REF!,#REF!,#REF!,#REF!,#REF!,#REF!,#REF!,#REF!</definedName>
    <definedName name="SCOPE_PROT21">#REF!,#REF!,#REF!,#REF!,#REF!,#REF!,#REF!,#REF!</definedName>
    <definedName name="SCOPE_PROT22" localSheetId="0">#REF!,#REF!,#REF!,#REF!,'данные об организации'!P1_SCOPE_PROT22,'данные об организации'!P2_SCOPE_PROT22</definedName>
    <definedName name="SCOPE_PROT22" localSheetId="1">#REF!,#REF!,#REF!,#REF!,P1_SCOPE_PROT22,P2_SCOPE_PROT22</definedName>
    <definedName name="SCOPE_PROT22">#REF!,#REF!,#REF!,#REF!,P1_SCOPE_PROT22,P2_SCOPE_PROT22</definedName>
    <definedName name="SCOPE_PROT23" localSheetId="0">#REF!,#REF!,#REF!,#REF!,#REF!</definedName>
    <definedName name="SCOPE_PROT23">#REF!,#REF!,#REF!,#REF!,#REF!</definedName>
    <definedName name="SCOPE_PROT24" localSheetId="0">#REF!,#REF!,#REF!,#REF!,#REF!</definedName>
    <definedName name="SCOPE_PROT24">#REF!,#REF!,#REF!,#REF!,#REF!</definedName>
    <definedName name="SCOPE_PROT25" localSheetId="0">#REF!,#REF!,#REF!,#REF!,#REF!</definedName>
    <definedName name="SCOPE_PROT25">#REF!,#REF!,#REF!,#REF!,#REF!</definedName>
    <definedName name="SCOPE_PROT26" localSheetId="0">#REF!,#REF!,#REF!,#REF!,#REF!</definedName>
    <definedName name="SCOPE_PROT26">#REF!,#REF!,#REF!,#REF!,#REF!</definedName>
    <definedName name="SCOPE_PROT27" localSheetId="0">#REF!,#REF!,#REF!,#REF!,#REF!,'данные об организации'!P1_SCOPE_PROT27,'данные об организации'!P2_SCOPE_PROT27</definedName>
    <definedName name="SCOPE_PROT27" localSheetId="1">#REF!,#REF!,#REF!,#REF!,#REF!,P1_SCOPE_PROT27,P2_SCOPE_PROT27</definedName>
    <definedName name="SCOPE_PROT27">#REF!,#REF!,#REF!,#REF!,#REF!,P1_SCOPE_PROT27,P2_SCOPE_PROT27</definedName>
    <definedName name="SCOPE_PROT28" localSheetId="0">#REF!</definedName>
    <definedName name="SCOPE_PROT28">#REF!</definedName>
    <definedName name="SCOPE_PROT29" localSheetId="0">#REF!,#REF!,#REF!,#REF!</definedName>
    <definedName name="SCOPE_PROT29">#REF!,#REF!,#REF!,#REF!</definedName>
    <definedName name="SCOPE_PROT3" localSheetId="0">#REF!,#REF!,#REF!</definedName>
    <definedName name="SCOPE_PROT3">#REF!,#REF!,#REF!</definedName>
    <definedName name="SCOPE_PROT30" localSheetId="0">#REF!</definedName>
    <definedName name="SCOPE_PROT30">#REF!</definedName>
    <definedName name="SCOPE_PROT31" localSheetId="0">#REF!</definedName>
    <definedName name="SCOPE_PROT31">#REF!</definedName>
    <definedName name="SCOPE_PROT32" localSheetId="0">#REF!,#REF!,#REF!</definedName>
    <definedName name="SCOPE_PROT32">#REF!,#REF!,#REF!</definedName>
    <definedName name="SCOPE_PROT33" localSheetId="0">#REF!,#REF!,#REF!,#REF!</definedName>
    <definedName name="SCOPE_PROT33">#REF!,#REF!,#REF!,#REF!</definedName>
    <definedName name="SCOPE_PROT34" localSheetId="0">#REF!,'данные об организации'!P1_SCOPE_PROT34</definedName>
    <definedName name="SCOPE_PROT34" localSheetId="1">#REF!,P1_SCOPE_PROT34</definedName>
    <definedName name="SCOPE_PROT34">#REF!,P1_SCOPE_PROT34</definedName>
    <definedName name="SCOPE_PROT35" localSheetId="0">#REF!,#REF!,#REF!</definedName>
    <definedName name="SCOPE_PROT35">#REF!,#REF!,#REF!</definedName>
    <definedName name="SCOPE_PROT36" localSheetId="0">#REF!,#REF!</definedName>
    <definedName name="SCOPE_PROT36">#REF!,#REF!</definedName>
    <definedName name="SCOPE_PROT37" localSheetId="0">#REF!,#REF!,#REF!</definedName>
    <definedName name="SCOPE_PROT37">#REF!,#REF!,#REF!</definedName>
    <definedName name="SCOPE_PROT38" localSheetId="0">#REF!,#REF!,#REF!</definedName>
    <definedName name="SCOPE_PROT38">#REF!,#REF!,#REF!</definedName>
    <definedName name="SCOPE_PROT4" localSheetId="0">#REF!</definedName>
    <definedName name="SCOPE_PROT4">#REF!</definedName>
    <definedName name="SCOPE_PROT5" localSheetId="0">'данные об организации'!P1_SCOPE_PROT5,'данные об организации'!P2_SCOPE_PROT5</definedName>
    <definedName name="SCOPE_PROT5" localSheetId="1">P1_SCOPE_PROT5,P2_SCOPE_PROT5</definedName>
    <definedName name="SCOPE_PROT5">P1_SCOPE_PROT5,P2_SCOPE_PROT5</definedName>
    <definedName name="SCOPE_PROT6" localSheetId="0">#REF!,#REF!,#REF!</definedName>
    <definedName name="SCOPE_PROT6">#REF!,#REF!,#REF!</definedName>
    <definedName name="SCOPE_PROT7" localSheetId="0">#REF!,#REF!,#REF!,#REF!,#REF!</definedName>
    <definedName name="SCOPE_PROT7">#REF!,#REF!,#REF!,#REF!,#REF!</definedName>
    <definedName name="SCOPE_PROT8" localSheetId="0">#REF!,'данные об организации'!P1_SCOPE_PROT8,'данные об организации'!P2_SCOPE_PROT8,'данные об организации'!P3_SCOPE_PROT8,'данные об организации'!P4_SCOPE_PROT8,'данные об организации'!P5_SCOPE_PROT8,'данные об организации'!P6_SCOPE_PROT8</definedName>
    <definedName name="SCOPE_PROT8" localSheetId="1">#REF!,P1_SCOPE_PROT8,P2_SCOPE_PROT8,P3_SCOPE_PROT8,P4_SCOPE_PROT8,P5_SCOPE_PROT8,P6_SCOPE_PROT8</definedName>
    <definedName name="SCOPE_PROT8">#REF!,P1_SCOPE_PROT8,P2_SCOPE_PROT8,P3_SCOPE_PROT8,P4_SCOPE_PROT8,P5_SCOPE_PROT8,P6_SCOPE_PROT8</definedName>
    <definedName name="SCOPE_PROT9" localSheetId="0">#REF!</definedName>
    <definedName name="SCOPE_PROT9">#REF!</definedName>
    <definedName name="T1_">#REF!</definedName>
    <definedName name="T2_">#REF!</definedName>
    <definedName name="T3?L1.4.1" localSheetId="0">#REF!</definedName>
    <definedName name="T3?L1.4.1">#REF!</definedName>
    <definedName name="T3?L1.5.1" localSheetId="0">#REF!</definedName>
    <definedName name="T3?L1.5.1">#REF!</definedName>
    <definedName name="Z_54B5C8A6_39FF_4A52_A9E5_1C95C74F82A5_.wvu.PrintArea" localSheetId="1" hidden="1">титул!$A$1:$L$30</definedName>
    <definedName name="Z_66031915_7C12_4685_9F5C_B6101CB3537E_.wvu.PrintArea" localSheetId="1" hidden="1">титул!$A$1:$L$30</definedName>
    <definedName name="Z_87EE4699_A9C3_4041_B2D5_F875A3EFE3D0_.wvu.PrintArea" localSheetId="1" hidden="1">титул!$A$1:$L$30</definedName>
    <definedName name="Z_C04885B9_FD83_41A7_86E5_FBC333716963_.wvu.PrintArea" localSheetId="1" hidden="1">титул!$A$1:$L$30</definedName>
    <definedName name="АААААААА" localSheetId="1">титул!АААААААА</definedName>
    <definedName name="АААААААА">#N/A</definedName>
    <definedName name="БазовыйПериод">[6]Заголовок!$B$15</definedName>
    <definedName name="баланс">[7]Баланс!$D$60</definedName>
    <definedName name="БД_2_2">'[8]БД-2-2-П'!#REF!</definedName>
    <definedName name="БИ_2_3">'[8]БИ-2-3-П'!#REF!</definedName>
    <definedName name="БР_2_3_П">'[9]для тарифов'!#REF!</definedName>
    <definedName name="БР_2_6_П">#REF!</definedName>
    <definedName name="БР_РСК">#REF!</definedName>
    <definedName name="Бюджет_движ_СК">#REF!</definedName>
    <definedName name="Бюджет_мех_и_ТС_РСК">#REF!</definedName>
    <definedName name="Бюджет_МЗ_ТОиР_РСК">#REF!</definedName>
    <definedName name="Бюджет_расходов_пр_ПРУ">#REF!</definedName>
    <definedName name="Бюджет_расч_покуп_зак_МРСК_пр_ПРУ">#REF!</definedName>
    <definedName name="Бюджет_расч_расходы_МРСК">#REF!</definedName>
    <definedName name="Бюджет_расч_усл_КВ">'[10]БФ-2-8-П'!#REF!</definedName>
    <definedName name="Бюджет_РБП_РСК">'[8]БР-2-15-П'!#REF!</definedName>
    <definedName name="Бюджет_усл_подрядчиков_ТОиР_РСК">#REF!</definedName>
    <definedName name="Бюджет_ФОТ_ТОиР_РСК">#REF!</definedName>
    <definedName name="в23ё" localSheetId="1">титул!в23ё</definedName>
    <definedName name="в23ё">#N/A</definedName>
    <definedName name="вв" localSheetId="1">титул!вв</definedName>
    <definedName name="вв">#N/A</definedName>
    <definedName name="второй" localSheetId="1">#REF!</definedName>
    <definedName name="второй">#REF!</definedName>
    <definedName name="ен">#N/A</definedName>
    <definedName name="жж">#N/A</definedName>
    <definedName name="ЗП1">[11]Лист13!$A$2</definedName>
    <definedName name="ЗП2">[11]Лист13!$B$2</definedName>
    <definedName name="ЗП3">[11]Лист13!$C$2</definedName>
    <definedName name="ЗП4">[11]Лист13!$D$2</definedName>
    <definedName name="й" localSheetId="1">титул!й</definedName>
    <definedName name="й">#N/A</definedName>
    <definedName name="йй" localSheetId="1">титул!йй</definedName>
    <definedName name="йй">#N/A</definedName>
    <definedName name="ке" localSheetId="1">титул!ке</definedName>
    <definedName name="ке">#N/A</definedName>
    <definedName name="Консолид_Бюджет_расч_РСК" localSheetId="1">#REF!</definedName>
    <definedName name="Консолид_Бюджет_расч_РСК">#REF!</definedName>
    <definedName name="лл">#N/A</definedName>
    <definedName name="ллпп">#N/A</definedName>
    <definedName name="мым" localSheetId="1">титул!мым</definedName>
    <definedName name="мым">#N/A</definedName>
    <definedName name="название" localSheetId="0">#REF!</definedName>
    <definedName name="название">#REF!</definedName>
    <definedName name="НДС">[7]Макро!$B$8</definedName>
    <definedName name="_xlnm.Print_Area" localSheetId="0">'данные об организации'!$A$3:$C$34</definedName>
    <definedName name="_xlnm.Print_Area" localSheetId="12">'Приложение 5 (город)'!$A$1:$F$72</definedName>
    <definedName name="_xlnm.Print_Area" localSheetId="13">'Приложение 5 (не город)'!$A$1:$F$71</definedName>
    <definedName name="_xlnm.Print_Area" localSheetId="1">титул!$A$1:$L$30</definedName>
    <definedName name="ОтпускЭлектроэнергииИтогоБаз">'[6]6'!$C$15</definedName>
    <definedName name="ОтпускЭлектроэнергииИтогоРег">'[6]6'!$C$24</definedName>
    <definedName name="первый">#REF!</definedName>
    <definedName name="ПериодРегулирования">[6]Заголовок!$B$14</definedName>
    <definedName name="План_амортизации_РСК">'[12]БР-2-14-П'!#REF!</definedName>
    <definedName name="пп">#N/A</definedName>
    <definedName name="р">#N/A</definedName>
    <definedName name="Расчет_амортизации">'[12]БР-2-14-П'!#REF!</definedName>
    <definedName name="с" localSheetId="1">титул!с</definedName>
    <definedName name="с">#N/A</definedName>
    <definedName name="Сводный_бюджет_прям_затрат_РСК" localSheetId="1">#REF!</definedName>
    <definedName name="Сводный_бюджет_прям_затрат_РСК">#REF!</definedName>
    <definedName name="сети">#N/A</definedName>
    <definedName name="сс" localSheetId="1">титул!сс</definedName>
    <definedName name="сс">#N/A</definedName>
    <definedName name="сссс" localSheetId="1">титул!сссс</definedName>
    <definedName name="сссс">#N/A</definedName>
    <definedName name="ссы" localSheetId="1">титул!ссы</definedName>
    <definedName name="ссы">#N/A</definedName>
    <definedName name="титул_пред" localSheetId="1">#N/A</definedName>
    <definedName name="титул_пред">#N/A</definedName>
    <definedName name="третий" localSheetId="1">#REF!</definedName>
    <definedName name="третий">#REF!</definedName>
    <definedName name="у" localSheetId="1">титул!у</definedName>
    <definedName name="у">#N/A</definedName>
    <definedName name="ц" localSheetId="1">титул!ц</definedName>
    <definedName name="ц">#N/A</definedName>
    <definedName name="цу" localSheetId="1">титул!цу</definedName>
    <definedName name="цу">#N/A</definedName>
    <definedName name="четвертый" localSheetId="1">#REF!</definedName>
    <definedName name="четвертый">#REF!</definedName>
    <definedName name="ыв" localSheetId="1">титул!ыв</definedName>
    <definedName name="ыв">#N/A</definedName>
    <definedName name="ыы">#N/A</definedName>
    <definedName name="ыыф">#N/A</definedName>
    <definedName name="ыыыы" localSheetId="1">титул!ыыыы</definedName>
    <definedName name="ыыыы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12" i="3" l="1"/>
  <c r="D6" i="3"/>
  <c r="E7" i="13" l="1"/>
  <c r="E7" i="12" l="1"/>
  <c r="E7" i="11"/>
  <c r="C8" i="13" l="1"/>
  <c r="C7" i="13"/>
  <c r="C8" i="12"/>
  <c r="C7" i="12"/>
  <c r="C8" i="11" l="1"/>
  <c r="C7" i="11"/>
  <c r="E39" i="5" l="1"/>
  <c r="E8" i="5" s="1"/>
  <c r="E7" i="5" s="1"/>
  <c r="E6" i="5" s="1"/>
  <c r="F39" i="5"/>
  <c r="F8" i="5" s="1"/>
  <c r="F7" i="5" s="1"/>
  <c r="F6" i="5" s="1"/>
  <c r="D39" i="5"/>
  <c r="D8" i="5" s="1"/>
  <c r="D7" i="5" s="1"/>
  <c r="F8" i="1"/>
  <c r="F7" i="1" s="1"/>
  <c r="F6" i="1" s="1"/>
  <c r="G8" i="1"/>
  <c r="G7" i="1" s="1"/>
  <c r="G6" i="1" s="1"/>
  <c r="E8" i="1"/>
  <c r="E7" i="1" s="1"/>
  <c r="E6" i="1" s="1"/>
  <c r="C8" i="2" l="1"/>
  <c r="C7" i="2"/>
  <c r="C8" i="7"/>
  <c r="C7" i="7"/>
  <c r="C8" i="8" l="1"/>
  <c r="C7" i="8"/>
</calcChain>
</file>

<file path=xl/sharedStrings.xml><?xml version="1.0" encoding="utf-8"?>
<sst xmlns="http://schemas.openxmlformats.org/spreadsheetml/2006/main" count="931" uniqueCount="231">
  <si>
    <t>N п/п</t>
  </si>
  <si>
    <t>Объект электросетевого хозяйства</t>
  </si>
  <si>
    <t>Год ввода объекта</t>
  </si>
  <si>
    <t>Уровень напряжения, кВ</t>
  </si>
  <si>
    <t>Протяженность (для линий электропередачи), м</t>
  </si>
  <si>
    <t>Пропускная способность, кВт/Максимальная мощность, кВт</t>
  </si>
  <si>
    <t>Расходы на строительство объекта, тыс. руб.</t>
  </si>
  <si>
    <t>1.</t>
  </si>
  <si>
    <t>Строительство воздушных линий</t>
  </si>
  <si>
    <t>-</t>
  </si>
  <si>
    <t>...</t>
  </si>
  <si>
    <t>&lt;пообъектная расшифровка&gt;</t>
  </si>
  <si>
    <t>2.</t>
  </si>
  <si>
    <t>Строительство кабельных линий</t>
  </si>
  <si>
    <t>3.</t>
  </si>
  <si>
    <t>Строительство пунктов секционирования</t>
  </si>
  <si>
    <t>5.</t>
  </si>
  <si>
    <t>6.</t>
  </si>
  <si>
    <t>Строительство центров питания, подстанций уровнем напряжения 35 кВ и выше (ПС)</t>
  </si>
  <si>
    <t xml:space="preserve">Приложение N 1
к Методическим указаниям
по определению размера платы
за технологическое присоединение
к электрическим сетям
</t>
  </si>
  <si>
    <t>Наименование мероприятий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</si>
  <si>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</si>
  <si>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</si>
  <si>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</si>
  <si>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</si>
  <si>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Подготовка и выдача сетевой организацией технических условий Заявителю</t>
  </si>
  <si>
    <t>Проверка сетевой организацией выполнения Заявителем</t>
  </si>
  <si>
    <t xml:space="preserve">
Приложение N 2
к Методическим указаниям
по определению размера платы
за технологическое присоединение
к электрическим сетям
</t>
  </si>
  <si>
    <r>
      <t>Информация для расчета стандартизированной тарифной ставки С</t>
    </r>
    <r>
      <rPr>
        <vertAlign val="subscript"/>
        <sz val="11"/>
        <color theme="1"/>
        <rFont val="Times New Roman"/>
        <family val="1"/>
        <charset val="204"/>
      </rPr>
      <t>1</t>
    </r>
  </si>
  <si>
    <t>Показатели</t>
  </si>
  <si>
    <t>Данные за предыдущий период регулирования (n-2)</t>
  </si>
  <si>
    <t>Данные за год (n-3), предшествующий предыдущему периоду регулирования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</si>
  <si>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</si>
  <si>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</si>
  <si>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</si>
  <si>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</si>
  <si>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</si>
  <si>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</si>
  <si>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</si>
  <si>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</si>
  <si>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</si>
  <si>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</si>
  <si>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</si>
  <si>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- работы и услуги производственного характера</t>
  </si>
  <si>
    <t>- налоги и сборы, уменьшающие налогооблагаемую базу на прибыль организаций, всего</t>
  </si>
  <si>
    <t>- работы и услуги непроизводственного характера, в том числе:</t>
  </si>
  <si>
    <t>услуги связи</t>
  </si>
  <si>
    <t>расходы на охрану и пожарную безопасность</t>
  </si>
  <si>
    <t>расходы на информационное обслуживание, иные услуги, связанные с деятельностью по технологическому присоединению</t>
  </si>
  <si>
    <t>плата за аренду имущества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</si>
  <si>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</si>
  <si>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</si>
  <si>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</si>
  <si>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</si>
  <si>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</si>
  <si>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</si>
  <si>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</si>
  <si>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1.6.3.</t>
  </si>
  <si>
    <t>- прочие обоснованные расходы</t>
  </si>
  <si>
    <t>- денежные выплаты социального характера (по Коллективному договору)</t>
  </si>
  <si>
    <t xml:space="preserve">Приложение N 3
к Методическим указаниям
по определению размера платы
за технологическое присоединение
к электрическим сетям
</t>
  </si>
  <si>
    <t>тыс. руб.</t>
  </si>
  <si>
    <t>Данные за год, предшествующий году (n-3)</t>
  </si>
  <si>
    <t>1. Подготовка и выдача сетевой организацией технических условий Заявителю</t>
  </si>
  <si>
    <t>Сетевая организация 1</t>
  </si>
  <si>
    <t>Сетевая организация 2</t>
  </si>
  <si>
    <t>N</t>
  </si>
  <si>
    <t>Сетевая организация N</t>
  </si>
  <si>
    <t>2. Проверка сетевой организацией выполнения Заявителем</t>
  </si>
  <si>
    <t xml:space="preserve">Приложение N 4
к Методическим указаниям
по определению размера платы
за технологическое присоединение
к электрическим сетям
</t>
  </si>
  <si>
    <t xml:space="preserve">Результаты
расчета экономически обоснованных расходов на выполнение
мероприятий по технологическому присоединению,
предусмотренных подпунктами "а" и "в" пункта 16
Методических указаний
</t>
  </si>
  <si>
    <t>руб. на одно присоединение</t>
  </si>
  <si>
    <t>Присоединенная максимальная мощность, кВт</t>
  </si>
  <si>
    <t>Приложение N 5
к Методическим указаниям
по определению размера платы
за технологическое присоединение
к электрическим сетям</t>
  </si>
  <si>
    <t>не надо</t>
  </si>
  <si>
    <r>
      <rPr>
        <sz val="12"/>
        <color theme="1"/>
        <rFont val="Times New Roman"/>
        <family val="1"/>
        <charset val="204"/>
      </rPr>
      <t>Сведения
о строительстве линий электропередачи при технологическом
присоединении энергопринимающих устройств максимальной
мощностью менее 8 900 кВт и на уровне напряжения ниже 35 кВ</t>
    </r>
    <r>
      <rPr>
        <sz val="11"/>
        <color theme="1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(заполняется раздельно для случаев технологического
присоединения на территории городских населенных пунктов
и территорий, не относящихся к территориям городских
населенных пунктов)</t>
    </r>
  </si>
  <si>
    <t>ООО "Норские резиденции"</t>
  </si>
  <si>
    <t>1.1.1.</t>
  </si>
  <si>
    <t>от 100 до 200 кв.мм включительно</t>
  </si>
  <si>
    <t>до 50 кв.мм включительно</t>
  </si>
  <si>
    <t>от 50 до 100 кв.мм включительно</t>
  </si>
  <si>
    <t>от 200 до 500 кв.мм включительно</t>
  </si>
  <si>
    <t>от 500 до 800 кв.мм включительно</t>
  </si>
  <si>
    <t>свыше 800 кв. мм</t>
  </si>
  <si>
    <t>1.1.2.</t>
  </si>
  <si>
    <t>1.1.3.</t>
  </si>
  <si>
    <t>1.1.4.</t>
  </si>
  <si>
    <t>1.1.5.</t>
  </si>
  <si>
    <t>1.1.6.</t>
  </si>
  <si>
    <t>6-10</t>
  </si>
  <si>
    <t>на деревянных опорах изолированным сталеалюминиевым проводом сечением:</t>
  </si>
  <si>
    <t>на деревянных опорах неизолированным алюминиевым проводом сечением:</t>
  </si>
  <si>
    <t>1.2.1.</t>
  </si>
  <si>
    <t>1.2.2.</t>
  </si>
  <si>
    <t>1.2.3.</t>
  </si>
  <si>
    <t>1.2.4.</t>
  </si>
  <si>
    <t>1.2.5.</t>
  </si>
  <si>
    <t>1.2.6.</t>
  </si>
  <si>
    <t>2.1.</t>
  </si>
  <si>
    <t>2.1.2.</t>
  </si>
  <si>
    <t>2.1.3.</t>
  </si>
  <si>
    <t>2.1.4.</t>
  </si>
  <si>
    <t>2.1.5.</t>
  </si>
  <si>
    <t>2.1.6.</t>
  </si>
  <si>
    <t>2.1.7.</t>
  </si>
  <si>
    <t>способом прокладыки в траншее с резиновой и пластмассовой изоляцией сечением:</t>
  </si>
  <si>
    <t>методом горизонтального напралвенного бурения с резиновой и пластмассовой изоляцией сечением:</t>
  </si>
  <si>
    <t>2.2..</t>
  </si>
  <si>
    <t>2.2.1.</t>
  </si>
  <si>
    <t>2.2.2.</t>
  </si>
  <si>
    <t>2.2.3.</t>
  </si>
  <si>
    <t>2.2.4.</t>
  </si>
  <si>
    <t>2.2.5.</t>
  </si>
  <si>
    <t>2.2.6.</t>
  </si>
  <si>
    <t>до 100 А включительно</t>
  </si>
  <si>
    <t>от 250 до 500 А включительно</t>
  </si>
  <si>
    <t>от 500 до 1000 А вклюительно</t>
  </si>
  <si>
    <t>свыше 1000 А</t>
  </si>
  <si>
    <t>строительство распределительных пунктов (РП)</t>
  </si>
  <si>
    <t>строительство реклоузеров, номинаьным током:</t>
  </si>
  <si>
    <t>3.1.</t>
  </si>
  <si>
    <t>3.1.1.</t>
  </si>
  <si>
    <t>3.1.2.</t>
  </si>
  <si>
    <t>3.1.3.</t>
  </si>
  <si>
    <t>3.1.4.</t>
  </si>
  <si>
    <t>3.2.</t>
  </si>
  <si>
    <t>3.2.1.</t>
  </si>
  <si>
    <t>3.2.2.</t>
  </si>
  <si>
    <t>3.2.3.</t>
  </si>
  <si>
    <t>3.2.4.</t>
  </si>
  <si>
    <t>Строительство однострансформаторных подстанций, распределительных трансформаторных подстанций (РТП) с уровнем напряжения до 35 кВ</t>
  </si>
  <si>
    <t>до 25 кВА включительно</t>
  </si>
  <si>
    <t>от 25 до 100 кВА включительно</t>
  </si>
  <si>
    <t>от 100 до 250 кВА включительно</t>
  </si>
  <si>
    <t>от 250 до 500 кВА включительно</t>
  </si>
  <si>
    <t>от 500 до 900 кВА включительно</t>
  </si>
  <si>
    <t>свыше 1000 кВА</t>
  </si>
  <si>
    <t>5.1.</t>
  </si>
  <si>
    <t>5.2.</t>
  </si>
  <si>
    <t>5.3.</t>
  </si>
  <si>
    <t>5.4.</t>
  </si>
  <si>
    <t>5.5.</t>
  </si>
  <si>
    <t>5.6.</t>
  </si>
  <si>
    <t>ПС 110 кВ и выше</t>
  </si>
  <si>
    <t xml:space="preserve">ПС 35 кВ </t>
  </si>
  <si>
    <t>6.1.</t>
  </si>
  <si>
    <t>6.2.</t>
  </si>
  <si>
    <t xml:space="preserve">Расходы
на выполнение мероприятий по технологическому
присоединению, предусмотренным подпунктами "а" и "в"
пункта 16 Методических указаний, за 2016 год
</t>
  </si>
  <si>
    <t xml:space="preserve">Расходы
на выполнение мероприятий по технологическому
присоединению, предусмотренным подпунктами "а" и "в"
пункта 16 Методических указаний, за 2014 год
</t>
  </si>
  <si>
    <t xml:space="preserve">Расходы
на выполнение мероприятий по технологическому
присоединению, предусмотренным подпунктами "а" и "в"
пункта 16 Методических указаний, за 2015 год
</t>
  </si>
  <si>
    <t>на железобетонных опорах изолированным сталеалюминиевым проводом сечением:</t>
  </si>
  <si>
    <t>на железобетонных опорах неизолированным алюминиевым проводом сечением:</t>
  </si>
  <si>
    <t>БФ "Зоо Забота"</t>
  </si>
  <si>
    <t xml:space="preserve">Расходы
на строительство введенных в эксплуатацию объектов
электросетевого хозяйства для целей технологического
присоединения и для целей реализации иных мероприятий
инвестиционной программы АО "Межрегиональная Энергосервисная Компания" .
</t>
  </si>
  <si>
    <t xml:space="preserve">Расходы
на строительство введенных в эксплуатацию объектов
электросетевого хозяйства для целей технологического
присоединения и для целей реализации иных мероприятий
инвестиционной программы АО "Межрегиональная Энергосервисная Компания" 
</t>
  </si>
  <si>
    <t xml:space="preserve">Расходы
на выполнение мероприятий по технологическому
присоединению, предусмотренным подпунктами "а" и "в"
пункта 16 Методических указаний, за 2018 год
</t>
  </si>
  <si>
    <t xml:space="preserve">Расходы
на выполнение мероприятий по технологическому
присоединению, предусмотренным подпунктами "а" и "в"
пункта 16 Методических указаний, за 2020 год
</t>
  </si>
  <si>
    <t>1.6.3.1.</t>
  </si>
  <si>
    <t>1.6.3.2.</t>
  </si>
  <si>
    <t>1.6.3.3.</t>
  </si>
  <si>
    <t>1.6.3.4.</t>
  </si>
  <si>
    <t>1.6.3.5.</t>
  </si>
  <si>
    <t>1.7.</t>
  </si>
  <si>
    <t>1.7.1.</t>
  </si>
  <si>
    <t>1.7.3.</t>
  </si>
  <si>
    <t>1.7.4.</t>
  </si>
  <si>
    <t>1.7.2.</t>
  </si>
  <si>
    <t>Основные материалы</t>
  </si>
  <si>
    <t>Данные за предыдущий период регулирования (2018 г)</t>
  </si>
  <si>
    <t>Данные за предыдущий период регулирования (2020 г)</t>
  </si>
  <si>
    <t xml:space="preserve">Расходы
на выполнение мероприятий по технологическому
присоединению, предусмотренным подпунктами "а" и "в"
пункта 16 Методических указаний, за 2019 год
</t>
  </si>
  <si>
    <t xml:space="preserve">Расчет
фактических расходов на выполнение мероприятий
по технологическому присоединению, предусмотренных
подпунктами "а" и "в" пункта 16 Методических указаний,
за 2018-2020 год
(выполняется отдельно по мероприятиям, предусмотренным
подпунктами "а" и "в" пункта 16 Методических указаний)
</t>
  </si>
  <si>
    <t>Данные за предыдущий период регулирования (2019 г)</t>
  </si>
  <si>
    <t xml:space="preserve"> </t>
  </si>
  <si>
    <t>Информация об организации</t>
  </si>
  <si>
    <t>№ п/п</t>
  </si>
  <si>
    <t>Требуемая информация</t>
  </si>
  <si>
    <t>Данные об организации</t>
  </si>
  <si>
    <t>Наименование организации в соответствии с уставом:</t>
  </si>
  <si>
    <t>Акционерное общество "Межрегиональная энергосервисная компания"</t>
  </si>
  <si>
    <t xml:space="preserve">полное наименование организации </t>
  </si>
  <si>
    <t xml:space="preserve">сокращенное название организации </t>
  </si>
  <si>
    <t>АО "МЭК"</t>
  </si>
  <si>
    <t>Муниципальное образование</t>
  </si>
  <si>
    <t>г. Ярославль</t>
  </si>
  <si>
    <t>Адрес организации:</t>
  </si>
  <si>
    <t>150000, г.Ярославль, а/я №6</t>
  </si>
  <si>
    <t>юридический адрес</t>
  </si>
  <si>
    <t>150040, г.Ярославль, пр. Октября,д.75</t>
  </si>
  <si>
    <t>фактический адрес (месторасположение)</t>
  </si>
  <si>
    <t>4.</t>
  </si>
  <si>
    <t>ИНН</t>
  </si>
  <si>
    <t>КПП</t>
  </si>
  <si>
    <t>ФИО руководителя организации</t>
  </si>
  <si>
    <t>Киселев В.В.</t>
  </si>
  <si>
    <t>контактный телефон/факс</t>
  </si>
  <si>
    <t>8(4852)  593218/593219</t>
  </si>
  <si>
    <t>е-mail</t>
  </si>
  <si>
    <t>ya.yamek@yandex.ru</t>
  </si>
  <si>
    <t>7.</t>
  </si>
  <si>
    <t>ФИО главного инженера</t>
  </si>
  <si>
    <t>Дунюшкин В.С.</t>
  </si>
  <si>
    <t>8.</t>
  </si>
  <si>
    <t>ФИО ответственного за электрохозяйство</t>
  </si>
  <si>
    <t>9.</t>
  </si>
  <si>
    <t>ФИО главного бухгалтера</t>
  </si>
  <si>
    <t>Осминина Т.И.</t>
  </si>
  <si>
    <t>10.</t>
  </si>
  <si>
    <t>ФИО непосредственного исполнителя</t>
  </si>
  <si>
    <t>Шабанова Н.В.</t>
  </si>
  <si>
    <t>11.</t>
  </si>
  <si>
    <t>Банковские реквизиты:</t>
  </si>
  <si>
    <t>расчетный счет</t>
  </si>
  <si>
    <t>банк</t>
  </si>
  <si>
    <t>АКБ «Московский
 Индустриальный банк» (ОАО) филиал в г. Ярославль</t>
  </si>
  <si>
    <t>корреспондентский счет</t>
  </si>
  <si>
    <t>БИК</t>
  </si>
  <si>
    <t>12.</t>
  </si>
  <si>
    <t>Осуществление раскрытия информации о регулируемой деятельности в порядке и сроки, установленные постановлением Правительства № 24 от 21.01.2004г.</t>
  </si>
  <si>
    <t>http://aomec.ru/</t>
  </si>
  <si>
    <t>"Утверждаю"</t>
  </si>
  <si>
    <t>Генеральный директор ОАО "Межрегиональная Энергосервисная Компания"</t>
  </si>
  <si>
    <t>_____________</t>
  </si>
  <si>
    <t>В.В. Киселев</t>
  </si>
  <si>
    <t xml:space="preserve">"___"  </t>
  </si>
  <si>
    <t>____________ 2021 г.</t>
  </si>
  <si>
    <t>ЗАЯВЛЕНИЕ</t>
  </si>
  <si>
    <t>об установлении  ставок (стандартизированных тарифных ставок и ставок за единицу максимальной мощности) платы за технологическое присоединение на 2022 г.</t>
  </si>
  <si>
    <t xml:space="preserve">К ЭЛЕКТРОСЕТЯМ АО "Межрегиональная Энергосервисная Компания" </t>
  </si>
  <si>
    <t>Я Р О С Л А В Л Ь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</si>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</sst>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 Cyr"/>
      <charset val="204"/>
    </font>
    <font>
      <u/>
      <sz val="12"/>
      <color indexed="12"/>
      <name val="Arial Cyr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0" fontId="8" fillId="0" borderId="0"/>
    <xf numFmtId="0" fontId="13" fillId="0" borderId="0">
      <alignment horizontal="left" vertical="center"/>
    </xf>
    <xf numFmtId="0" fontId="8" fillId="0" borderId="0"/>
    <xf numFmtId="0" fontId="14" fillId="0" borderId="20" applyNumberFormat="0" applyFill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9" fontId="13" fillId="0" borderId="0" applyBorder="0">
      <alignment vertical="top"/>
    </xf>
    <xf numFmtId="0" fontId="17" fillId="0" borderId="0"/>
    <xf numFmtId="0" fontId="19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justify" vertical="top" wrapText="1"/>
    </xf>
    <xf numFmtId="1" fontId="3" fillId="0" borderId="4" xfId="0" applyNumberFormat="1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vertical="top" wrapText="1"/>
    </xf>
    <xf numFmtId="164" fontId="3" fillId="0" borderId="4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/>
    <xf numFmtId="0" fontId="3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4" xfId="0" applyFont="1" applyBorder="1" applyAlignment="1">
      <alignment horizontal="justify" vertical="top" wrapText="1"/>
    </xf>
    <xf numFmtId="1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" fontId="1" fillId="0" borderId="0" xfId="0" applyNumberFormat="1" applyFont="1"/>
    <xf numFmtId="2" fontId="1" fillId="0" borderId="4" xfId="0" applyNumberFormat="1" applyFont="1" applyBorder="1" applyAlignment="1">
      <alignment vertical="top" wrapText="1"/>
    </xf>
    <xf numFmtId="165" fontId="3" fillId="0" borderId="4" xfId="0" applyNumberFormat="1" applyFont="1" applyBorder="1" applyAlignment="1">
      <alignment vertical="top" wrapText="1"/>
    </xf>
    <xf numFmtId="0" fontId="8" fillId="0" borderId="0" xfId="1"/>
    <xf numFmtId="0" fontId="10" fillId="0" borderId="0" xfId="1" applyFont="1" applyAlignment="1">
      <alignment horizontal="right"/>
    </xf>
    <xf numFmtId="0" fontId="8" fillId="0" borderId="0" xfId="1" applyAlignment="1">
      <alignment horizontal="right"/>
    </xf>
    <xf numFmtId="0" fontId="12" fillId="0" borderId="0" xfId="1" applyFont="1"/>
    <xf numFmtId="0" fontId="11" fillId="0" borderId="9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wrapText="1"/>
    </xf>
    <xf numFmtId="49" fontId="12" fillId="2" borderId="11" xfId="2" applyNumberFormat="1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2" fillId="0" borderId="12" xfId="1" applyFont="1" applyBorder="1" applyAlignment="1">
      <alignment wrapText="1"/>
    </xf>
    <xf numFmtId="0" fontId="12" fillId="0" borderId="13" xfId="1" applyFont="1" applyBorder="1" applyAlignment="1">
      <alignment horizontal="center" wrapText="1"/>
    </xf>
    <xf numFmtId="0" fontId="12" fillId="0" borderId="12" xfId="1" applyFont="1" applyBorder="1"/>
    <xf numFmtId="0" fontId="12" fillId="2" borderId="14" xfId="1" applyFont="1" applyFill="1" applyBorder="1" applyAlignment="1">
      <alignment horizontal="center" wrapText="1"/>
    </xf>
    <xf numFmtId="0" fontId="12" fillId="0" borderId="10" xfId="1" applyFont="1" applyBorder="1"/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/>
    <xf numFmtId="0" fontId="12" fillId="0" borderId="13" xfId="1" applyFont="1" applyBorder="1" applyAlignment="1">
      <alignment horizont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/>
    <xf numFmtId="49" fontId="12" fillId="2" borderId="19" xfId="3" applyNumberFormat="1" applyFont="1" applyFill="1" applyBorder="1" applyAlignment="1" applyProtection="1">
      <alignment horizontal="center" vertical="center" wrapText="1"/>
      <protection locked="0"/>
    </xf>
    <xf numFmtId="49" fontId="12" fillId="3" borderId="21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1" xfId="5" applyFill="1" applyBorder="1" applyAlignment="1" applyProtection="1">
      <alignment horizontal="center"/>
    </xf>
    <xf numFmtId="0" fontId="12" fillId="2" borderId="14" xfId="1" applyFont="1" applyFill="1" applyBorder="1" applyAlignment="1">
      <alignment horizontal="center"/>
    </xf>
    <xf numFmtId="0" fontId="12" fillId="2" borderId="11" xfId="1" applyFont="1" applyFill="1" applyBorder="1" applyAlignment="1">
      <alignment horizontal="center"/>
    </xf>
    <xf numFmtId="1" fontId="12" fillId="0" borderId="13" xfId="1" applyNumberFormat="1" applyFont="1" applyBorder="1" applyAlignment="1">
      <alignment horizontal="center"/>
    </xf>
    <xf numFmtId="0" fontId="12" fillId="0" borderId="22" xfId="1" applyFont="1" applyBorder="1"/>
    <xf numFmtId="0" fontId="12" fillId="0" borderId="23" xfId="1" applyFont="1" applyBorder="1" applyAlignment="1">
      <alignment horizontal="center"/>
    </xf>
    <xf numFmtId="49" fontId="12" fillId="0" borderId="1" xfId="6" applyFont="1" applyBorder="1" applyAlignment="1">
      <alignment vertical="top" wrapText="1"/>
    </xf>
    <xf numFmtId="0" fontId="16" fillId="0" borderId="4" xfId="5" applyFont="1" applyBorder="1" applyAlignment="1" applyProtection="1">
      <alignment horizontal="center" vertical="center"/>
    </xf>
    <xf numFmtId="49" fontId="10" fillId="0" borderId="0" xfId="6" applyFont="1">
      <alignment vertical="top"/>
    </xf>
    <xf numFmtId="49" fontId="15" fillId="0" borderId="0" xfId="5" applyNumberFormat="1" applyAlignment="1" applyProtection="1">
      <alignment horizontal="center" vertical="top"/>
    </xf>
    <xf numFmtId="0" fontId="9" fillId="0" borderId="24" xfId="7" applyFont="1" applyBorder="1"/>
    <xf numFmtId="0" fontId="9" fillId="0" borderId="25" xfId="7" applyFont="1" applyBorder="1"/>
    <xf numFmtId="0" fontId="9" fillId="0" borderId="26" xfId="7" applyFont="1" applyBorder="1"/>
    <xf numFmtId="0" fontId="9" fillId="0" borderId="0" xfId="7" applyFont="1"/>
    <xf numFmtId="0" fontId="9" fillId="0" borderId="27" xfId="7" applyFont="1" applyBorder="1"/>
    <xf numFmtId="0" fontId="10" fillId="0" borderId="0" xfId="7" applyFont="1"/>
    <xf numFmtId="0" fontId="10" fillId="0" borderId="0" xfId="7" applyFont="1" applyAlignment="1">
      <alignment horizontal="center"/>
    </xf>
    <xf numFmtId="0" fontId="10" fillId="0" borderId="28" xfId="7" applyFont="1" applyBorder="1" applyAlignment="1">
      <alignment horizontal="center"/>
    </xf>
    <xf numFmtId="0" fontId="10" fillId="0" borderId="28" xfId="7" applyFont="1" applyBorder="1"/>
    <xf numFmtId="0" fontId="9" fillId="0" borderId="28" xfId="7" applyFont="1" applyBorder="1"/>
    <xf numFmtId="0" fontId="9" fillId="0" borderId="29" xfId="7" applyFont="1" applyBorder="1"/>
    <xf numFmtId="0" fontId="9" fillId="0" borderId="30" xfId="7" applyFont="1" applyBorder="1"/>
    <xf numFmtId="0" fontId="9" fillId="0" borderId="31" xfId="7" applyFont="1" applyBorder="1"/>
    <xf numFmtId="0" fontId="11" fillId="0" borderId="0" xfId="1" applyFont="1" applyAlignment="1">
      <alignment horizontal="center"/>
    </xf>
    <xf numFmtId="0" fontId="11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19" fillId="0" borderId="0" xfId="8"/>
    <xf numFmtId="0" fontId="19" fillId="0" borderId="28" xfId="8" applyBorder="1"/>
    <xf numFmtId="0" fontId="10" fillId="0" borderId="0" xfId="7" applyFont="1" applyAlignment="1">
      <alignment horizontal="center"/>
    </xf>
    <xf numFmtId="0" fontId="10" fillId="0" borderId="0" xfId="7" applyFont="1" applyAlignment="1">
      <alignment horizontal="left" vertical="center" wrapText="1"/>
    </xf>
    <xf numFmtId="0" fontId="10" fillId="0" borderId="28" xfId="7" applyFont="1" applyBorder="1" applyAlignment="1">
      <alignment horizontal="left" vertical="center" wrapText="1"/>
    </xf>
    <xf numFmtId="0" fontId="10" fillId="0" borderId="28" xfId="7" applyFont="1" applyBorder="1" applyAlignment="1">
      <alignment horizontal="center"/>
    </xf>
    <xf numFmtId="0" fontId="11" fillId="0" borderId="0" xfId="7" applyFont="1" applyAlignment="1">
      <alignment horizontal="center" wrapText="1"/>
    </xf>
    <xf numFmtId="0" fontId="19" fillId="0" borderId="0" xfId="8" applyAlignment="1">
      <alignment horizontal="center" wrapText="1"/>
    </xf>
    <xf numFmtId="0" fontId="11" fillId="0" borderId="0" xfId="7" applyFont="1" applyAlignment="1">
      <alignment horizontal="center" vertical="center" wrapText="1"/>
    </xf>
    <xf numFmtId="0" fontId="20" fillId="0" borderId="27" xfId="8" applyFont="1" applyBorder="1" applyAlignment="1">
      <alignment horizontal="center" vertical="center" wrapText="1" readingOrder="1"/>
    </xf>
    <xf numFmtId="0" fontId="20" fillId="0" borderId="0" xfId="8" applyFont="1" applyAlignment="1">
      <alignment horizontal="center" vertical="center" wrapText="1" readingOrder="1"/>
    </xf>
    <xf numFmtId="0" fontId="20" fillId="0" borderId="28" xfId="8" applyFont="1" applyBorder="1" applyAlignment="1">
      <alignment horizontal="center" vertical="center" wrapText="1" readingOrder="1"/>
    </xf>
    <xf numFmtId="0" fontId="9" fillId="0" borderId="0" xfId="7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9">
    <cellStyle name="Гиперссылка 2" xfId="5"/>
    <cellStyle name="Итог 4_46EE.2011(v1.0)" xfId="4"/>
    <cellStyle name="Обычный" xfId="0" builtinId="0"/>
    <cellStyle name="Обычный 2" xfId="1"/>
    <cellStyle name="Обычный 8 16" xfId="6"/>
    <cellStyle name="Обычный_SIMPLE_1_massive2" xfId="2"/>
    <cellStyle name="Обычный_TARIF2pn2002" xfId="7"/>
    <cellStyle name="Обычный_ЖКУ_проект3" xfId="3"/>
    <cellStyle name="Обычный_Тариф_08_РЭК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nts%20and%20Settings\krokhmal\&#1052;&#1086;&#1080;%20&#1076;&#1086;&#1082;&#1091;&#1084;&#1077;&#1085;&#1090;&#1099;\&#1060;&#1057;&#1050;\&#1041;&#1102;&#1076;&#1078;&#1077;&#1090;&#1085;&#1099;&#1077;%20&#1092;&#1086;&#1088;&#1084;&#1099;.&#1060;&#1080;&#1085;&#1072;&#1085;&#1089;&#1099;%20v.1.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50;\01%20&#1040;&#1051;&#1068;&#1041;&#1054;&#1052;_&#1041;&#1060;_&#1060;&#1057;&#1050;\&#1041;&#1102;&#1076;&#1078;&#1077;&#1090;&#1085;&#1099;&#1077;%20&#1092;&#1086;&#1088;&#1084;&#1099;.&#1056;&#1072;&#1089;&#1093;&#1086;&#1076;&#1099;%20v.3.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aryshnikova.MA/&#1056;&#1072;&#1073;&#1086;&#1095;&#1080;&#1081;%20&#1089;&#1090;&#1086;&#1083;/&#1044;&#1058;&#1080;&#1069;&#1069;%20&#1092;&#1086;&#1088;&#1084;&#1072;%2046&#1069;&#1069;%202013&#1075;/46EP.2011(v2.1)05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&#1050;&#1054;&#1058;&#1051;&#1054;&#1042;&#1054;&#1049;%20&#1058;&#1040;&#1056;&#1048;&#1060;%202011\&#1064;&#1072;&#1073;&#1083;&#1086;&#1085;&#1099;%202011\&#1069;&#1069;_&#1055;&#1088;&#1086;&#1095;&#1080;&#1077;%20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54;&#1050;&#1059;&#1052;&#1045;&#1053;&#1058;&#1067;\&#1071;&#1088;&#1069;&#1057;&#1050;\&#1069;&#1085;&#1077;&#1088;&#1075;&#1086;-&#1057;&#1077;&#1088;&#1074;&#1080;&#1089;\&#1047;&#1072;&#1090;&#1088;&#1072;&#1090;&#1099;%209%20&#1084;&#1077;&#1089;%202014%20&#1075;\&#1048;&#1089;&#1087;&#1088;&#1072;&#1074;&#1083;&#1077;&#1085;&#1085;&#1099;&#1077;%20&#1086;&#1073;&#1086;&#1088;&#1086;&#1090;&#1082;&#1080;\&#1054;&#1082;&#1086;&#1085;&#1095;&#1072;&#1090;&#1077;&#1083;&#1100;&#1085;&#1099;&#1077;%20&#1086;&#1073;&#1086;&#1088;&#1086;&#1090;&#1082;&#1080;,\&#1055;&#1083;&#1072;&#1085;&#1080;&#1088;&#1091;&#1077;&#1084;&#1099;&#1077;%20&#1073;&#1072;&#1083;&#1072;&#1085;&#1089;&#1086;&#1074;&#1099;&#1077;%20&#1087;&#1086;&#1082;&#1072;&#1079;&#1072;&#1090;&#1077;&#1083;&#1080;%201,3-1,30%202,1%202,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yarregion.ru/Users/zhukovauv/Desktop/&#1041;&#1072;&#1083;&#1072;&#1085;&#1089;&#1099;%20&#1058;&#1057;&#1054;%202010-2011/&#1069;&#1083;&#1077;&#1082;&#1090;&#1088;&#1086;&#1085;&#1085;&#1099;&#1081;%20&#1092;&#1086;&#1088;&#1084;&#1072;&#1090;%202012-2014%20&#1055;&#1057;&#1054;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-fs\work\Documents%20and%20Settings\golodaev\Local%20Settings\Temporary%20Internet%20Files\OLK1A1B\Documents%20and%20Settings\glukhov\&#1052;&#1086;&#1080;%20&#1076;&#1086;&#1082;&#1091;&#1084;&#1077;&#1085;&#1090;&#1099;\&#1043;&#1083;&#1091;&#1093;&#1086;&#1074;\&#1044;&#1083;&#1103;%20&#1059;&#1058;&#1080;&#1056;%20&#1087;&#1086;%20&#1090;&#1072;&#1088;&#1080;&#1092;&#1072;&#1084;%202006\&#1085;&#1086;&#1074;&#1099;&#1077;%20&#1092;&#1086;&#1088;&#1084;&#1099;%20&#1085;&#1077;%20&#1079;&#1072;&#1087;&#1086;&#1083;&#1085;\&#1041;&#1102;&#1076;&#1078;&#1077;&#1090;&#1085;&#1099;&#1077;%20&#1092;&#1086;&#1088;&#1084;&#1099;%20&#1087;&#1086;&#1076;%20&#1058;&#1040;&#1056;&#1048;&#1060;&#1067;%20&#1095;&#1077;&#1088;&#1085;.xls?B45DFDE5" TargetMode="External"/><Relationship Id="rId1" Type="http://schemas.openxmlformats.org/officeDocument/2006/relationships/externalLinkPath" Target="file:///\\B45DFDE5\&#1041;&#1102;&#1076;&#1078;&#1077;&#1090;&#1085;&#1099;&#1077;%20&#1092;&#1086;&#1088;&#1084;&#1099;%20&#1087;&#1086;&#1076;%20&#1058;&#1040;&#1056;&#1048;&#1060;&#1067;%20&#1095;&#1077;&#1088;&#108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s\work\Documents%20and%20Settings\golodaev\Local%20Settings\Temporary%20Internet%20Files\OLK1A1B\&#1089;&#1073;&#1099;&#1090;_&#1090;&#1072;&#1088;&#1080;&#1092;6(&#1073;&#1077;&#1079;30%25)_2006(&#1071;&#1088;&#1101;&#1085;&#1077;&#1088;&#1075;&#1086;)%20&#1086;&#1090;%20&#1050;&#1086;&#1088;&#1103;&#1075;&#1080;&#1085;&#1086;&#1081;%20&#1086;&#1089;&#1085;&#1086;&#1074;&#1072;%202006%20&#1095;&#1077;&#1088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на 1 тут"/>
      <sheetName val="Лист"/>
      <sheetName val="навигация"/>
      <sheetName val="Т12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хема"/>
      <sheetName val="БФ-1-1-П"/>
      <sheetName val="БФ-2-2-П"/>
      <sheetName val="БФ-2-3-П"/>
      <sheetName val="БФ-3-4-П"/>
      <sheetName val="БФ-2-5-П"/>
      <sheetName val="БФ-2-6-П"/>
      <sheetName val="БФ-3-7-П"/>
      <sheetName val="БФ-2-8-П"/>
      <sheetName val="БФ-2-9-П"/>
      <sheetName val="БФ-2-10-П"/>
      <sheetName val="БФ-2-11-П"/>
      <sheetName val="БФ-2-12-П"/>
      <sheetName val="БФ-2-13-П"/>
      <sheetName val="БФ-3-14-П"/>
      <sheetName val="БФ-1-15-П"/>
      <sheetName val="БФ-2-16-П"/>
      <sheetName val="БФ-1-17-П"/>
      <sheetName val="БФ-2-18-П"/>
      <sheetName val="регламент"/>
      <sheetName val="БФ_2_8_П"/>
      <sheetName val="Баланс"/>
      <sheetName val="Макро"/>
      <sheetName val="Закупки центр"/>
      <sheetName val="БФ-1-8-П"/>
      <sheetName val="БФ-1-10-П"/>
      <sheetName val="Объем ЛЭП"/>
      <sheetName val="Объем ПС"/>
      <sheetName val="для тарифов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Фин план"/>
      <sheetName val="даты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2007"/>
      <sheetName val="Дебет_Кредит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Лист1"/>
      <sheetName val="Тарифы _ЗН"/>
      <sheetName val="Тарифы _СК"/>
      <sheetName val="исходные данные"/>
      <sheetName val="июнь9"/>
      <sheetName val="Исходные"/>
      <sheetName val="расчет тарифов"/>
      <sheetName val="свод"/>
      <sheetName val="продВ(I)"/>
      <sheetName val="У-Алд_наслегаХранение"/>
      <sheetName val="sapactivexlhiddensheet"/>
      <sheetName val="Номенклатура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БФ-2-13-П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коэфф"/>
      <sheetName val="сценарные условия ОГК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 изм"/>
      <sheetName val="БР-1-1-П"/>
      <sheetName val="БР-2-2-П"/>
      <sheetName val="БР-2-3-П"/>
      <sheetName val="БР-3-4-П"/>
      <sheetName val="БР-3-5-П"/>
      <sheetName val="БР-2-6-П"/>
      <sheetName val="БР-3-7-П"/>
      <sheetName val="БР-2-8-П"/>
      <sheetName val="БР-2-9-П"/>
      <sheetName val="БР-2-10-П"/>
      <sheetName val="БР-2-11-П"/>
      <sheetName val="БР-2-12-П"/>
      <sheetName val="БР-2-13-П"/>
      <sheetName val="БР-2-14-П"/>
      <sheetName val="БР-2-15-П"/>
      <sheetName val="БР-3-16-П"/>
      <sheetName val="БР-2-17-П"/>
      <sheetName val="БР-3-18-П"/>
      <sheetName val="БР-2-19-П"/>
      <sheetName val="БР-2-20-П"/>
      <sheetName val="БР-3-21-П"/>
      <sheetName val="БР-3-22-П"/>
      <sheetName val="БР-2-23-П"/>
      <sheetName val="БР-3-24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Указания по заполнению"/>
      <sheetName val="Отпуск ЭЭ сет организациями"/>
      <sheetName val="Проверка"/>
      <sheetName val="AllSheetsInThisWorkbook"/>
      <sheetName val="modUpdTemplMain"/>
      <sheetName val="REESTR_ORG"/>
      <sheetName val="Statistic"/>
      <sheetName val="REESTR_FILTERED"/>
      <sheetName val="REESTR_MO"/>
      <sheetName val="TEHSHEET"/>
      <sheetName val="modProv"/>
      <sheetName val="modfrmReestr"/>
      <sheetName val="modCommandButton"/>
      <sheetName val="modReestr"/>
      <sheetName val="modClassifierVali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D2" t="str">
            <v>Большесельский муниципальный район</v>
          </cell>
        </row>
        <row r="3">
          <cell r="D3" t="str">
            <v>Борисоглебский муниципальный район</v>
          </cell>
        </row>
        <row r="4">
          <cell r="D4" t="str">
            <v>Брейтовский муниципальный район</v>
          </cell>
        </row>
        <row r="5">
          <cell r="D5" t="str">
            <v>Гаврилов-Ямский муниципальный район</v>
          </cell>
        </row>
        <row r="6">
          <cell r="D6" t="str">
            <v>Городской округ г.Переславль-Залесский</v>
          </cell>
        </row>
        <row r="7">
          <cell r="D7" t="str">
            <v>Городской округ г.Рыбинск</v>
          </cell>
        </row>
        <row r="8">
          <cell r="D8" t="str">
            <v>Городской округ г.Ярославль</v>
          </cell>
        </row>
        <row r="9">
          <cell r="D9" t="str">
            <v>Даниловский муниципальный район</v>
          </cell>
        </row>
        <row r="10">
          <cell r="D10" t="str">
            <v>Любимский муниципальный район</v>
          </cell>
        </row>
        <row r="11">
          <cell r="D11" t="str">
            <v>Мышкинский муниципальный район</v>
          </cell>
        </row>
        <row r="12">
          <cell r="D12" t="str">
            <v>Некоузский муниципальный район</v>
          </cell>
        </row>
        <row r="13">
          <cell r="D13" t="str">
            <v>Некрасовский муниципальный район</v>
          </cell>
        </row>
        <row r="14">
          <cell r="D14" t="str">
            <v>Первомайский муниципальный район</v>
          </cell>
        </row>
        <row r="15">
          <cell r="D15" t="str">
            <v>Переславский муниципальный район</v>
          </cell>
        </row>
        <row r="16">
          <cell r="D16" t="str">
            <v>Пошехонский муниципальный район</v>
          </cell>
        </row>
        <row r="17">
          <cell r="D17" t="str">
            <v>Ростовский муниципальный район</v>
          </cell>
        </row>
        <row r="18">
          <cell r="D18" t="str">
            <v>Рыбинский муниципальный район</v>
          </cell>
        </row>
        <row r="19">
          <cell r="D19" t="str">
            <v>Тутаевский муниципальный район</v>
          </cell>
        </row>
        <row r="20">
          <cell r="D20" t="str">
            <v>Угличский муниципальный район</v>
          </cell>
        </row>
        <row r="21">
          <cell r="D21" t="str">
            <v>Ярославский муниципальный район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Отчисления на соц. нужды"/>
      <sheetName val="материалы"/>
      <sheetName val="Ремонты 2011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0</v>
          </cell>
          <cell r="G9">
            <v>0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>
        <row r="3">
          <cell r="A3" t="str">
            <v>Калькуляция себестоимости передачи электрической энергии _____</v>
          </cell>
        </row>
      </sheetData>
      <sheetData sheetId="3">
        <row r="9">
          <cell r="A9" t="str">
            <v>введите название</v>
          </cell>
        </row>
      </sheetData>
      <sheetData sheetId="4">
        <row r="3">
          <cell r="A3" t="str">
            <v>План ремонтных работ на 2011 год_________________________________</v>
          </cell>
        </row>
      </sheetData>
      <sheetData sheetId="5">
        <row r="8">
          <cell r="B8" t="str">
            <v xml:space="preserve">Поступление эл.энергии в сеть , ВСЕГО </v>
          </cell>
        </row>
      </sheetData>
      <sheetData sheetId="6">
        <row r="3">
          <cell r="A3" t="str">
            <v>Прочие прямые расходы, связанные с передачей электрической энергии _______________________  на 2011 г.</v>
          </cell>
        </row>
      </sheetData>
      <sheetData sheetId="7"/>
      <sheetData sheetId="8">
        <row r="3">
          <cell r="A3" t="str">
            <v>Общеэксплуатационные расходы _________________________  на 2011 г.</v>
          </cell>
        </row>
      </sheetData>
      <sheetData sheetId="9">
        <row r="4">
          <cell r="A4" t="str">
            <v>Расходы на капитальные вложения, относимые на услуги по передаче электрической энергии                 _____________  на 2011 г.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</sheetData>
      <sheetData sheetId="10">
        <row r="3">
          <cell r="A3" t="str">
            <v>План ремонтных работ на 2011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1">
          <cell r="A11" t="str">
            <v>введите название</v>
          </cell>
        </row>
        <row r="15">
          <cell r="A15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введите название</v>
          </cell>
        </row>
      </sheetData>
      <sheetData sheetId="11">
        <row r="3">
          <cell r="A3" t="str">
            <v>Расходы социального характера _____________  на 2011 г.</v>
          </cell>
        </row>
      </sheetData>
      <sheetData sheetId="12">
        <row r="3">
          <cell r="A3" t="str">
            <v>Прочие прямые расходы, связанные с передачей электрической энергии _______________________  на 2011 г.</v>
          </cell>
        </row>
        <row r="11">
          <cell r="A11" t="str">
            <v>Экспертиза необходимой валовой выручки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</sheetData>
      <sheetData sheetId="13">
        <row r="3">
          <cell r="A3" t="str">
            <v>Цеховые расходы _______________________________  на 2011 г.</v>
          </cell>
        </row>
      </sheetData>
      <sheetData sheetId="14">
        <row r="3">
          <cell r="A3" t="str">
            <v>Общеэксплуатационные расходы _________________________  на 2011 г.</v>
          </cell>
        </row>
        <row r="11">
          <cell r="A11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2011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4">
          <cell r="A14" t="str">
            <v>объект</v>
          </cell>
        </row>
        <row r="17">
          <cell r="A17" t="str">
            <v>объект</v>
          </cell>
        </row>
        <row r="18">
          <cell r="A18" t="str">
            <v>объект</v>
          </cell>
        </row>
        <row r="21">
          <cell r="A21" t="str">
            <v>объект</v>
          </cell>
        </row>
        <row r="22">
          <cell r="A22" t="str">
            <v>объект</v>
          </cell>
        </row>
        <row r="25">
          <cell r="A25" t="str">
            <v>объект</v>
          </cell>
        </row>
        <row r="26">
          <cell r="A26" t="str">
            <v>объект</v>
          </cell>
        </row>
        <row r="29">
          <cell r="A29" t="str">
            <v>объект</v>
          </cell>
        </row>
        <row r="30">
          <cell r="A30" t="str">
            <v>объект</v>
          </cell>
        </row>
        <row r="33">
          <cell r="A33" t="str">
            <v>объект, га</v>
          </cell>
        </row>
        <row r="34">
          <cell r="A34" t="str">
            <v>объект</v>
          </cell>
        </row>
        <row r="37">
          <cell r="A37" t="str">
            <v>объект</v>
          </cell>
        </row>
        <row r="38">
          <cell r="A38" t="str">
            <v>объект</v>
          </cell>
        </row>
      </sheetData>
      <sheetData sheetId="16">
        <row r="3">
          <cell r="A3" t="str">
            <v>Расходы на капитальные вложения _____________  на 2011 г.</v>
          </cell>
        </row>
      </sheetData>
      <sheetData sheetId="17">
        <row r="3">
          <cell r="A3" t="str">
            <v>Расходы социального характера _____________  на 2011 г.</v>
          </cell>
        </row>
        <row r="10">
          <cell r="A10" t="str">
            <v>введите название</v>
          </cell>
        </row>
        <row r="11">
          <cell r="A11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  <row r="19">
          <cell r="A19" t="str">
            <v>введите название</v>
          </cell>
        </row>
        <row r="20">
          <cell r="A20" t="str">
            <v>введите название</v>
          </cell>
        </row>
      </sheetData>
      <sheetData sheetId="18">
        <row r="3">
          <cell r="A3" t="str">
            <v>Прочие прямые расходы, связанные с передачей электрической энергии _______________________  на 2011 г.</v>
          </cell>
        </row>
        <row r="8">
          <cell r="E8">
            <v>0</v>
          </cell>
          <cell r="F8">
            <v>0</v>
          </cell>
        </row>
        <row r="9">
          <cell r="E9">
            <v>0</v>
          </cell>
          <cell r="F9">
            <v>0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>
        <row r="4">
          <cell r="A4" t="str">
            <v>Расходы на капитальные вложения, относимые на услуги по передаче электрической энергии                 _____________  на 2011 г.</v>
          </cell>
        </row>
      </sheetData>
      <sheetData sheetId="23">
        <row r="3">
          <cell r="A3" t="str">
            <v>Расходы на капитальные вложения _____________  на 2011 г.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данные об организации"/>
      <sheetName val="П1.3"/>
      <sheetName val="П2.1"/>
      <sheetName val="П2.2"/>
      <sheetName val="П1.4 (на долгосрочный период)"/>
      <sheetName val="П1.5 (на долгосрочный период)"/>
      <sheetName val="П1.4(на 2015г для согласования)"/>
      <sheetName val="П 1.6"/>
      <sheetName val="1.30"/>
    </sheetNames>
    <sheetDataSet>
      <sheetData sheetId="0"/>
      <sheetData sheetId="1"/>
      <sheetData sheetId="2"/>
      <sheetData sheetId="3"/>
      <sheetData sheetId="4"/>
      <sheetData sheetId="5">
        <row r="40">
          <cell r="A40" t="str">
            <v>1.</v>
          </cell>
        </row>
        <row r="41">
          <cell r="A41" t="str">
            <v>2.</v>
          </cell>
        </row>
        <row r="42">
          <cell r="A42" t="str">
            <v>3.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энергии (транзит)"/>
      <sheetName val="Баланс мощности"/>
      <sheetName val="TEHSHEET"/>
    </sheetNames>
    <sheetDataSet>
      <sheetData sheetId="0" refreshError="1"/>
      <sheetData sheetId="1"/>
      <sheetData sheetId="2"/>
      <sheetData sheetId="3"/>
      <sheetData sheetId="4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Производство электроэнергии"/>
      <sheetName val="таблица фст"/>
      <sheetName val=" НВВ передача"/>
      <sheetName val="Данные"/>
      <sheetName val="П2.1"/>
      <sheetName val="УПХ"/>
      <sheetName val="УНПХ"/>
      <sheetName val="Страхов"/>
      <sheetName val="П.1.16. оплата труда ОПР"/>
      <sheetName val="Титульный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>
        <row r="15">
          <cell r="C15">
            <v>0</v>
          </cell>
        </row>
      </sheetData>
      <sheetData sheetId="2">
        <row r="15">
          <cell r="C15">
            <v>0</v>
          </cell>
        </row>
      </sheetData>
      <sheetData sheetId="3">
        <row r="15">
          <cell r="C15">
            <v>0</v>
          </cell>
        </row>
      </sheetData>
      <sheetData sheetId="4"/>
      <sheetData sheetId="5"/>
      <sheetData sheetId="6"/>
      <sheetData sheetId="7"/>
      <sheetData sheetId="8"/>
      <sheetData sheetId="9">
        <row r="15">
          <cell r="C15">
            <v>0</v>
          </cell>
        </row>
      </sheetData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Объем ЛЭП"/>
      <sheetName val="Объем ПС"/>
      <sheetName val="Заголовок"/>
      <sheetName val="Производство электроэнергии"/>
      <sheetName val="35"/>
      <sheetName val="SHPZ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</sheetNames>
    <sheetDataSet>
      <sheetData sheetId="0" refreshError="1"/>
      <sheetData sheetId="1" refreshError="1"/>
      <sheetData sheetId="2" refreshError="1">
        <row r="8">
          <cell r="B8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0">
          <cell r="D60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-2-2-П"/>
      <sheetName val="БР-2-3-П"/>
      <sheetName val="БР-2-14-П"/>
      <sheetName val="БР-2-13-П"/>
      <sheetName val="БР-2-17-П"/>
      <sheetName val="БР-2-15-П"/>
      <sheetName val="БИ-2-3-П"/>
      <sheetName val="БД-2-2-П"/>
      <sheetName val="БДР-2-3-П"/>
      <sheetName val="БР_2_15_П"/>
      <sheetName val="БИ_2_3_П"/>
      <sheetName val="БД_2_2_П"/>
      <sheetName val="Баланс"/>
      <sheetName val="Макр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2006"/>
      <sheetName val="2006(ОПП)"/>
      <sheetName val="для тарифов"/>
      <sheetName val="для тарифов без ЯМС"/>
      <sheetName val="баланс без 30%"/>
      <sheetName val="баланс без 30% без Интер"/>
      <sheetName val="Лист2"/>
      <sheetName val="баланс2(первонач.с 30%)"/>
      <sheetName val="Лист1"/>
      <sheetName val="БД-2-2-П"/>
      <sheetName val="БИ-2-3-П"/>
      <sheetName val="БР-2-15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.yamek@yandex.ru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7"/>
  <sheetViews>
    <sheetView topLeftCell="A4" zoomScaleSheetLayoutView="75" workbookViewId="0">
      <selection activeCell="B13" sqref="B13"/>
    </sheetView>
  </sheetViews>
  <sheetFormatPr defaultRowHeight="12.75" x14ac:dyDescent="0.2"/>
  <cols>
    <col min="1" max="1" width="9.140625" style="45"/>
    <col min="2" max="2" width="53.85546875" style="45" customWidth="1"/>
    <col min="3" max="3" width="38.7109375" style="45" customWidth="1"/>
    <col min="4" max="257" width="9.140625" style="45"/>
    <col min="258" max="258" width="53.85546875" style="45" customWidth="1"/>
    <col min="259" max="259" width="38.7109375" style="45" customWidth="1"/>
    <col min="260" max="513" width="9.140625" style="45"/>
    <col min="514" max="514" width="53.85546875" style="45" customWidth="1"/>
    <col min="515" max="515" width="38.7109375" style="45" customWidth="1"/>
    <col min="516" max="769" width="9.140625" style="45"/>
    <col min="770" max="770" width="53.85546875" style="45" customWidth="1"/>
    <col min="771" max="771" width="38.7109375" style="45" customWidth="1"/>
    <col min="772" max="1025" width="9.140625" style="45"/>
    <col min="1026" max="1026" width="53.85546875" style="45" customWidth="1"/>
    <col min="1027" max="1027" width="38.7109375" style="45" customWidth="1"/>
    <col min="1028" max="1281" width="9.140625" style="45"/>
    <col min="1282" max="1282" width="53.85546875" style="45" customWidth="1"/>
    <col min="1283" max="1283" width="38.7109375" style="45" customWidth="1"/>
    <col min="1284" max="1537" width="9.140625" style="45"/>
    <col min="1538" max="1538" width="53.85546875" style="45" customWidth="1"/>
    <col min="1539" max="1539" width="38.7109375" style="45" customWidth="1"/>
    <col min="1540" max="1793" width="9.140625" style="45"/>
    <col min="1794" max="1794" width="53.85546875" style="45" customWidth="1"/>
    <col min="1795" max="1795" width="38.7109375" style="45" customWidth="1"/>
    <col min="1796" max="2049" width="9.140625" style="45"/>
    <col min="2050" max="2050" width="53.85546875" style="45" customWidth="1"/>
    <col min="2051" max="2051" width="38.7109375" style="45" customWidth="1"/>
    <col min="2052" max="2305" width="9.140625" style="45"/>
    <col min="2306" max="2306" width="53.85546875" style="45" customWidth="1"/>
    <col min="2307" max="2307" width="38.7109375" style="45" customWidth="1"/>
    <col min="2308" max="2561" width="9.140625" style="45"/>
    <col min="2562" max="2562" width="53.85546875" style="45" customWidth="1"/>
    <col min="2563" max="2563" width="38.7109375" style="45" customWidth="1"/>
    <col min="2564" max="2817" width="9.140625" style="45"/>
    <col min="2818" max="2818" width="53.85546875" style="45" customWidth="1"/>
    <col min="2819" max="2819" width="38.7109375" style="45" customWidth="1"/>
    <col min="2820" max="3073" width="9.140625" style="45"/>
    <col min="3074" max="3074" width="53.85546875" style="45" customWidth="1"/>
    <col min="3075" max="3075" width="38.7109375" style="45" customWidth="1"/>
    <col min="3076" max="3329" width="9.140625" style="45"/>
    <col min="3330" max="3330" width="53.85546875" style="45" customWidth="1"/>
    <col min="3331" max="3331" width="38.7109375" style="45" customWidth="1"/>
    <col min="3332" max="3585" width="9.140625" style="45"/>
    <col min="3586" max="3586" width="53.85546875" style="45" customWidth="1"/>
    <col min="3587" max="3587" width="38.7109375" style="45" customWidth="1"/>
    <col min="3588" max="3841" width="9.140625" style="45"/>
    <col min="3842" max="3842" width="53.85546875" style="45" customWidth="1"/>
    <col min="3843" max="3843" width="38.7109375" style="45" customWidth="1"/>
    <col min="3844" max="4097" width="9.140625" style="45"/>
    <col min="4098" max="4098" width="53.85546875" style="45" customWidth="1"/>
    <col min="4099" max="4099" width="38.7109375" style="45" customWidth="1"/>
    <col min="4100" max="4353" width="9.140625" style="45"/>
    <col min="4354" max="4354" width="53.85546875" style="45" customWidth="1"/>
    <col min="4355" max="4355" width="38.7109375" style="45" customWidth="1"/>
    <col min="4356" max="4609" width="9.140625" style="45"/>
    <col min="4610" max="4610" width="53.85546875" style="45" customWidth="1"/>
    <col min="4611" max="4611" width="38.7109375" style="45" customWidth="1"/>
    <col min="4612" max="4865" width="9.140625" style="45"/>
    <col min="4866" max="4866" width="53.85546875" style="45" customWidth="1"/>
    <col min="4867" max="4867" width="38.7109375" style="45" customWidth="1"/>
    <col min="4868" max="5121" width="9.140625" style="45"/>
    <col min="5122" max="5122" width="53.85546875" style="45" customWidth="1"/>
    <col min="5123" max="5123" width="38.7109375" style="45" customWidth="1"/>
    <col min="5124" max="5377" width="9.140625" style="45"/>
    <col min="5378" max="5378" width="53.85546875" style="45" customWidth="1"/>
    <col min="5379" max="5379" width="38.7109375" style="45" customWidth="1"/>
    <col min="5380" max="5633" width="9.140625" style="45"/>
    <col min="5634" max="5634" width="53.85546875" style="45" customWidth="1"/>
    <col min="5635" max="5635" width="38.7109375" style="45" customWidth="1"/>
    <col min="5636" max="5889" width="9.140625" style="45"/>
    <col min="5890" max="5890" width="53.85546875" style="45" customWidth="1"/>
    <col min="5891" max="5891" width="38.7109375" style="45" customWidth="1"/>
    <col min="5892" max="6145" width="9.140625" style="45"/>
    <col min="6146" max="6146" width="53.85546875" style="45" customWidth="1"/>
    <col min="6147" max="6147" width="38.7109375" style="45" customWidth="1"/>
    <col min="6148" max="6401" width="9.140625" style="45"/>
    <col min="6402" max="6402" width="53.85546875" style="45" customWidth="1"/>
    <col min="6403" max="6403" width="38.7109375" style="45" customWidth="1"/>
    <col min="6404" max="6657" width="9.140625" style="45"/>
    <col min="6658" max="6658" width="53.85546875" style="45" customWidth="1"/>
    <col min="6659" max="6659" width="38.7109375" style="45" customWidth="1"/>
    <col min="6660" max="6913" width="9.140625" style="45"/>
    <col min="6914" max="6914" width="53.85546875" style="45" customWidth="1"/>
    <col min="6915" max="6915" width="38.7109375" style="45" customWidth="1"/>
    <col min="6916" max="7169" width="9.140625" style="45"/>
    <col min="7170" max="7170" width="53.85546875" style="45" customWidth="1"/>
    <col min="7171" max="7171" width="38.7109375" style="45" customWidth="1"/>
    <col min="7172" max="7425" width="9.140625" style="45"/>
    <col min="7426" max="7426" width="53.85546875" style="45" customWidth="1"/>
    <col min="7427" max="7427" width="38.7109375" style="45" customWidth="1"/>
    <col min="7428" max="7681" width="9.140625" style="45"/>
    <col min="7682" max="7682" width="53.85546875" style="45" customWidth="1"/>
    <col min="7683" max="7683" width="38.7109375" style="45" customWidth="1"/>
    <col min="7684" max="7937" width="9.140625" style="45"/>
    <col min="7938" max="7938" width="53.85546875" style="45" customWidth="1"/>
    <col min="7939" max="7939" width="38.7109375" style="45" customWidth="1"/>
    <col min="7940" max="8193" width="9.140625" style="45"/>
    <col min="8194" max="8194" width="53.85546875" style="45" customWidth="1"/>
    <col min="8195" max="8195" width="38.7109375" style="45" customWidth="1"/>
    <col min="8196" max="8449" width="9.140625" style="45"/>
    <col min="8450" max="8450" width="53.85546875" style="45" customWidth="1"/>
    <col min="8451" max="8451" width="38.7109375" style="45" customWidth="1"/>
    <col min="8452" max="8705" width="9.140625" style="45"/>
    <col min="8706" max="8706" width="53.85546875" style="45" customWidth="1"/>
    <col min="8707" max="8707" width="38.7109375" style="45" customWidth="1"/>
    <col min="8708" max="8961" width="9.140625" style="45"/>
    <col min="8962" max="8962" width="53.85546875" style="45" customWidth="1"/>
    <col min="8963" max="8963" width="38.7109375" style="45" customWidth="1"/>
    <col min="8964" max="9217" width="9.140625" style="45"/>
    <col min="9218" max="9218" width="53.85546875" style="45" customWidth="1"/>
    <col min="9219" max="9219" width="38.7109375" style="45" customWidth="1"/>
    <col min="9220" max="9473" width="9.140625" style="45"/>
    <col min="9474" max="9474" width="53.85546875" style="45" customWidth="1"/>
    <col min="9475" max="9475" width="38.7109375" style="45" customWidth="1"/>
    <col min="9476" max="9729" width="9.140625" style="45"/>
    <col min="9730" max="9730" width="53.85546875" style="45" customWidth="1"/>
    <col min="9731" max="9731" width="38.7109375" style="45" customWidth="1"/>
    <col min="9732" max="9985" width="9.140625" style="45"/>
    <col min="9986" max="9986" width="53.85546875" style="45" customWidth="1"/>
    <col min="9987" max="9987" width="38.7109375" style="45" customWidth="1"/>
    <col min="9988" max="10241" width="9.140625" style="45"/>
    <col min="10242" max="10242" width="53.85546875" style="45" customWidth="1"/>
    <col min="10243" max="10243" width="38.7109375" style="45" customWidth="1"/>
    <col min="10244" max="10497" width="9.140625" style="45"/>
    <col min="10498" max="10498" width="53.85546875" style="45" customWidth="1"/>
    <col min="10499" max="10499" width="38.7109375" style="45" customWidth="1"/>
    <col min="10500" max="10753" width="9.140625" style="45"/>
    <col min="10754" max="10754" width="53.85546875" style="45" customWidth="1"/>
    <col min="10755" max="10755" width="38.7109375" style="45" customWidth="1"/>
    <col min="10756" max="11009" width="9.140625" style="45"/>
    <col min="11010" max="11010" width="53.85546875" style="45" customWidth="1"/>
    <col min="11011" max="11011" width="38.7109375" style="45" customWidth="1"/>
    <col min="11012" max="11265" width="9.140625" style="45"/>
    <col min="11266" max="11266" width="53.85546875" style="45" customWidth="1"/>
    <col min="11267" max="11267" width="38.7109375" style="45" customWidth="1"/>
    <col min="11268" max="11521" width="9.140625" style="45"/>
    <col min="11522" max="11522" width="53.85546875" style="45" customWidth="1"/>
    <col min="11523" max="11523" width="38.7109375" style="45" customWidth="1"/>
    <col min="11524" max="11777" width="9.140625" style="45"/>
    <col min="11778" max="11778" width="53.85546875" style="45" customWidth="1"/>
    <col min="11779" max="11779" width="38.7109375" style="45" customWidth="1"/>
    <col min="11780" max="12033" width="9.140625" style="45"/>
    <col min="12034" max="12034" width="53.85546875" style="45" customWidth="1"/>
    <col min="12035" max="12035" width="38.7109375" style="45" customWidth="1"/>
    <col min="12036" max="12289" width="9.140625" style="45"/>
    <col min="12290" max="12290" width="53.85546875" style="45" customWidth="1"/>
    <col min="12291" max="12291" width="38.7109375" style="45" customWidth="1"/>
    <col min="12292" max="12545" width="9.140625" style="45"/>
    <col min="12546" max="12546" width="53.85546875" style="45" customWidth="1"/>
    <col min="12547" max="12547" width="38.7109375" style="45" customWidth="1"/>
    <col min="12548" max="12801" width="9.140625" style="45"/>
    <col min="12802" max="12802" width="53.85546875" style="45" customWidth="1"/>
    <col min="12803" max="12803" width="38.7109375" style="45" customWidth="1"/>
    <col min="12804" max="13057" width="9.140625" style="45"/>
    <col min="13058" max="13058" width="53.85546875" style="45" customWidth="1"/>
    <col min="13059" max="13059" width="38.7109375" style="45" customWidth="1"/>
    <col min="13060" max="13313" width="9.140625" style="45"/>
    <col min="13314" max="13314" width="53.85546875" style="45" customWidth="1"/>
    <col min="13315" max="13315" width="38.7109375" style="45" customWidth="1"/>
    <col min="13316" max="13569" width="9.140625" style="45"/>
    <col min="13570" max="13570" width="53.85546875" style="45" customWidth="1"/>
    <col min="13571" max="13571" width="38.7109375" style="45" customWidth="1"/>
    <col min="13572" max="13825" width="9.140625" style="45"/>
    <col min="13826" max="13826" width="53.85546875" style="45" customWidth="1"/>
    <col min="13827" max="13827" width="38.7109375" style="45" customWidth="1"/>
    <col min="13828" max="14081" width="9.140625" style="45"/>
    <col min="14082" max="14082" width="53.85546875" style="45" customWidth="1"/>
    <col min="14083" max="14083" width="38.7109375" style="45" customWidth="1"/>
    <col min="14084" max="14337" width="9.140625" style="45"/>
    <col min="14338" max="14338" width="53.85546875" style="45" customWidth="1"/>
    <col min="14339" max="14339" width="38.7109375" style="45" customWidth="1"/>
    <col min="14340" max="14593" width="9.140625" style="45"/>
    <col min="14594" max="14594" width="53.85546875" style="45" customWidth="1"/>
    <col min="14595" max="14595" width="38.7109375" style="45" customWidth="1"/>
    <col min="14596" max="14849" width="9.140625" style="45"/>
    <col min="14850" max="14850" width="53.85546875" style="45" customWidth="1"/>
    <col min="14851" max="14851" width="38.7109375" style="45" customWidth="1"/>
    <col min="14852" max="15105" width="9.140625" style="45"/>
    <col min="15106" max="15106" width="53.85546875" style="45" customWidth="1"/>
    <col min="15107" max="15107" width="38.7109375" style="45" customWidth="1"/>
    <col min="15108" max="15361" width="9.140625" style="45"/>
    <col min="15362" max="15362" width="53.85546875" style="45" customWidth="1"/>
    <col min="15363" max="15363" width="38.7109375" style="45" customWidth="1"/>
    <col min="15364" max="15617" width="9.140625" style="45"/>
    <col min="15618" max="15618" width="53.85546875" style="45" customWidth="1"/>
    <col min="15619" max="15619" width="38.7109375" style="45" customWidth="1"/>
    <col min="15620" max="15873" width="9.140625" style="45"/>
    <col min="15874" max="15874" width="53.85546875" style="45" customWidth="1"/>
    <col min="15875" max="15875" width="38.7109375" style="45" customWidth="1"/>
    <col min="15876" max="16129" width="9.140625" style="45"/>
    <col min="16130" max="16130" width="53.85546875" style="45" customWidth="1"/>
    <col min="16131" max="16131" width="38.7109375" style="45" customWidth="1"/>
    <col min="16132" max="16384" width="9.140625" style="45"/>
  </cols>
  <sheetData>
    <row r="2" spans="1:5" ht="15.75" x14ac:dyDescent="0.25">
      <c r="C2" s="46" t="s">
        <v>173</v>
      </c>
    </row>
    <row r="4" spans="1:5" ht="18.75" x14ac:dyDescent="0.3">
      <c r="B4" s="90" t="s">
        <v>174</v>
      </c>
      <c r="C4" s="90"/>
      <c r="E4" s="47"/>
    </row>
    <row r="5" spans="1:5" ht="19.5" thickBot="1" x14ac:dyDescent="0.35">
      <c r="B5" s="48"/>
      <c r="C5" s="48"/>
    </row>
    <row r="6" spans="1:5" ht="19.5" thickBot="1" x14ac:dyDescent="0.25">
      <c r="A6" s="49" t="s">
        <v>175</v>
      </c>
      <c r="B6" s="50" t="s">
        <v>176</v>
      </c>
      <c r="C6" s="50" t="s">
        <v>177</v>
      </c>
    </row>
    <row r="7" spans="1:5" ht="57" thickBot="1" x14ac:dyDescent="0.35">
      <c r="A7" s="51" t="s">
        <v>7</v>
      </c>
      <c r="B7" s="52" t="s">
        <v>178</v>
      </c>
      <c r="C7" s="53" t="s">
        <v>179</v>
      </c>
    </row>
    <row r="8" spans="1:5" ht="57" thickBot="1" x14ac:dyDescent="0.35">
      <c r="A8" s="54"/>
      <c r="B8" s="55" t="s">
        <v>180</v>
      </c>
      <c r="C8" s="53" t="s">
        <v>179</v>
      </c>
    </row>
    <row r="9" spans="1:5" ht="19.5" thickBot="1" x14ac:dyDescent="0.35">
      <c r="A9" s="54"/>
      <c r="B9" s="55" t="s">
        <v>181</v>
      </c>
      <c r="C9" s="56" t="s">
        <v>182</v>
      </c>
    </row>
    <row r="10" spans="1:5" ht="19.5" thickBot="1" x14ac:dyDescent="0.35">
      <c r="A10" s="54" t="s">
        <v>12</v>
      </c>
      <c r="B10" s="55" t="s">
        <v>183</v>
      </c>
      <c r="C10" s="56" t="s">
        <v>184</v>
      </c>
    </row>
    <row r="11" spans="1:5" ht="19.5" thickBot="1" x14ac:dyDescent="0.35">
      <c r="A11" s="54" t="s">
        <v>14</v>
      </c>
      <c r="B11" s="57" t="s">
        <v>185</v>
      </c>
      <c r="C11" s="58" t="s">
        <v>186</v>
      </c>
    </row>
    <row r="12" spans="1:5" ht="38.25" thickBot="1" x14ac:dyDescent="0.35">
      <c r="A12" s="51"/>
      <c r="B12" s="59" t="s">
        <v>187</v>
      </c>
      <c r="C12" s="58" t="s">
        <v>188</v>
      </c>
    </row>
    <row r="13" spans="1:5" ht="38.25" thickBot="1" x14ac:dyDescent="0.35">
      <c r="A13" s="54"/>
      <c r="B13" s="57" t="s">
        <v>189</v>
      </c>
      <c r="C13" s="58" t="s">
        <v>188</v>
      </c>
    </row>
    <row r="14" spans="1:5" ht="19.5" thickBot="1" x14ac:dyDescent="0.35">
      <c r="A14" s="60" t="s">
        <v>190</v>
      </c>
      <c r="B14" s="61" t="s">
        <v>191</v>
      </c>
      <c r="C14" s="62">
        <v>7604217739</v>
      </c>
    </row>
    <row r="15" spans="1:5" ht="19.5" thickBot="1" x14ac:dyDescent="0.35">
      <c r="A15" s="54" t="s">
        <v>16</v>
      </c>
      <c r="B15" s="57" t="s">
        <v>192</v>
      </c>
      <c r="C15" s="62">
        <v>760201001</v>
      </c>
    </row>
    <row r="16" spans="1:5" ht="19.5" thickBot="1" x14ac:dyDescent="0.35">
      <c r="A16" s="63" t="s">
        <v>17</v>
      </c>
      <c r="B16" s="64" t="s">
        <v>193</v>
      </c>
      <c r="C16" s="65" t="s">
        <v>194</v>
      </c>
    </row>
    <row r="17" spans="1:3" ht="19.5" thickBot="1" x14ac:dyDescent="0.35">
      <c r="A17" s="60"/>
      <c r="B17" s="61" t="s">
        <v>195</v>
      </c>
      <c r="C17" s="66" t="s">
        <v>196</v>
      </c>
    </row>
    <row r="18" spans="1:3" ht="19.5" thickBot="1" x14ac:dyDescent="0.35">
      <c r="A18" s="51"/>
      <c r="B18" s="59" t="s">
        <v>197</v>
      </c>
      <c r="C18" s="67" t="s">
        <v>198</v>
      </c>
    </row>
    <row r="19" spans="1:3" ht="19.5" thickBot="1" x14ac:dyDescent="0.35">
      <c r="A19" s="54" t="s">
        <v>199</v>
      </c>
      <c r="B19" s="57" t="s">
        <v>200</v>
      </c>
      <c r="C19" s="68" t="s">
        <v>201</v>
      </c>
    </row>
    <row r="20" spans="1:3" ht="19.5" thickBot="1" x14ac:dyDescent="0.35">
      <c r="A20" s="63"/>
      <c r="B20" s="64" t="s">
        <v>195</v>
      </c>
      <c r="C20" s="66" t="s">
        <v>196</v>
      </c>
    </row>
    <row r="21" spans="1:3" ht="19.5" thickBot="1" x14ac:dyDescent="0.35">
      <c r="A21" s="60" t="s">
        <v>202</v>
      </c>
      <c r="B21" s="61" t="s">
        <v>203</v>
      </c>
      <c r="C21" s="68" t="s">
        <v>201</v>
      </c>
    </row>
    <row r="22" spans="1:3" ht="19.5" thickBot="1" x14ac:dyDescent="0.35">
      <c r="A22" s="51"/>
      <c r="B22" s="59" t="s">
        <v>195</v>
      </c>
      <c r="C22" s="66" t="s">
        <v>196</v>
      </c>
    </row>
    <row r="23" spans="1:3" ht="19.5" thickBot="1" x14ac:dyDescent="0.35">
      <c r="A23" s="54" t="s">
        <v>204</v>
      </c>
      <c r="B23" s="57" t="s">
        <v>205</v>
      </c>
      <c r="C23" s="62" t="s">
        <v>206</v>
      </c>
    </row>
    <row r="24" spans="1:3" ht="19.5" thickBot="1" x14ac:dyDescent="0.35">
      <c r="A24" s="63"/>
      <c r="B24" s="64" t="s">
        <v>195</v>
      </c>
      <c r="C24" s="66" t="s">
        <v>196</v>
      </c>
    </row>
    <row r="25" spans="1:3" ht="19.5" thickBot="1" x14ac:dyDescent="0.35">
      <c r="A25" s="51" t="s">
        <v>207</v>
      </c>
      <c r="B25" s="59" t="s">
        <v>208</v>
      </c>
      <c r="C25" s="62" t="s">
        <v>209</v>
      </c>
    </row>
    <row r="26" spans="1:3" ht="19.5" thickBot="1" x14ac:dyDescent="0.35">
      <c r="A26" s="54"/>
      <c r="B26" s="57" t="s">
        <v>195</v>
      </c>
      <c r="C26" s="62">
        <v>593218</v>
      </c>
    </row>
    <row r="27" spans="1:3" ht="19.5" thickBot="1" x14ac:dyDescent="0.35">
      <c r="A27" s="63"/>
      <c r="B27" s="64" t="s">
        <v>197</v>
      </c>
      <c r="C27" s="62" t="s">
        <v>198</v>
      </c>
    </row>
    <row r="28" spans="1:3" ht="19.5" thickBot="1" x14ac:dyDescent="0.35">
      <c r="A28" s="51" t="s">
        <v>210</v>
      </c>
      <c r="B28" s="59" t="s">
        <v>211</v>
      </c>
      <c r="C28" s="69"/>
    </row>
    <row r="29" spans="1:3" ht="19.5" thickBot="1" x14ac:dyDescent="0.35">
      <c r="A29" s="54"/>
      <c r="B29" s="57" t="s">
        <v>212</v>
      </c>
      <c r="C29" s="70">
        <v>4.0702810000410001E+19</v>
      </c>
    </row>
    <row r="30" spans="1:3" ht="57" thickBot="1" x14ac:dyDescent="0.35">
      <c r="A30" s="51"/>
      <c r="B30" s="59" t="s">
        <v>213</v>
      </c>
      <c r="C30" s="56" t="s">
        <v>214</v>
      </c>
    </row>
    <row r="31" spans="1:3" ht="19.5" thickBot="1" x14ac:dyDescent="0.35">
      <c r="A31" s="54"/>
      <c r="B31" s="57" t="s">
        <v>215</v>
      </c>
      <c r="C31" s="70">
        <v>3.0101810300000002E+19</v>
      </c>
    </row>
    <row r="32" spans="1:3" ht="19.5" thickBot="1" x14ac:dyDescent="0.35">
      <c r="A32" s="63"/>
      <c r="B32" s="71" t="s">
        <v>216</v>
      </c>
      <c r="C32" s="72">
        <v>44525600</v>
      </c>
    </row>
    <row r="33" spans="1:3" ht="75.75" customHeight="1" thickBot="1" x14ac:dyDescent="0.25">
      <c r="A33" s="63" t="s">
        <v>217</v>
      </c>
      <c r="B33" s="73" t="s">
        <v>218</v>
      </c>
      <c r="C33" s="74" t="s">
        <v>219</v>
      </c>
    </row>
    <row r="35" spans="1:3" ht="15.75" x14ac:dyDescent="0.2">
      <c r="B35" s="75"/>
    </row>
    <row r="36" spans="1:3" x14ac:dyDescent="0.2">
      <c r="B36" s="76"/>
    </row>
    <row r="37" spans="1:3" x14ac:dyDescent="0.2">
      <c r="B37" s="76"/>
    </row>
  </sheetData>
  <sheetProtection formatColumns="0" formatRows="0"/>
  <mergeCells count="1">
    <mergeCell ref="B4:C4"/>
  </mergeCells>
  <dataValidations count="1">
    <dataValidation type="list" operator="equal" allowBlank="1" showInputMessage="1" showErrorMessage="1" errorTitle="Ошибка!" error="Пожалуйста, выберите МР из списка!" sqref="C10">
      <formula1>MR_LIST</formula1>
    </dataValidation>
  </dataValidations>
  <hyperlinks>
    <hyperlink ref="C18" r:id="rId1"/>
  </hyperlinks>
  <pageMargins left="0.55118110236220474" right="0.55118110236220474" top="0.59055118110236227" bottom="0.59055118110236227" header="0.51181102362204722" footer="0.51181102362204722"/>
  <pageSetup paperSize="9" scale="8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4" workbookViewId="0">
      <selection activeCell="H8" sqref="H8"/>
    </sheetView>
  </sheetViews>
  <sheetFormatPr defaultRowHeight="15" x14ac:dyDescent="0.25"/>
  <cols>
    <col min="1" max="1" width="9.140625" style="1"/>
    <col min="2" max="2" width="21.42578125" style="1" customWidth="1"/>
    <col min="3" max="3" width="11.7109375" style="1" customWidth="1"/>
    <col min="4" max="4" width="15.42578125" style="1" customWidth="1"/>
    <col min="5" max="5" width="14.5703125" style="1" customWidth="1"/>
    <col min="6" max="6" width="13.85546875" style="1" customWidth="1"/>
    <col min="7" max="16384" width="9.140625" style="1"/>
  </cols>
  <sheetData>
    <row r="1" spans="1:6" ht="75" customHeight="1" x14ac:dyDescent="0.25">
      <c r="E1" s="109" t="s">
        <v>27</v>
      </c>
      <c r="F1" s="110"/>
    </row>
    <row r="2" spans="1:6" ht="98.25" customHeight="1" x14ac:dyDescent="0.25">
      <c r="B2" s="108" t="s">
        <v>156</v>
      </c>
      <c r="C2" s="111"/>
      <c r="D2" s="111"/>
      <c r="E2" s="111"/>
      <c r="F2" s="2"/>
    </row>
    <row r="3" spans="1:6" ht="15.75" thickBot="1" x14ac:dyDescent="0.3"/>
    <row r="4" spans="1:6" ht="41.25" customHeight="1" thickBot="1" x14ac:dyDescent="0.3">
      <c r="A4" s="112" t="s">
        <v>0</v>
      </c>
      <c r="B4" s="112" t="s">
        <v>20</v>
      </c>
      <c r="C4" s="114" t="s">
        <v>28</v>
      </c>
      <c r="D4" s="115"/>
      <c r="E4" s="116"/>
      <c r="F4" s="112" t="s">
        <v>21</v>
      </c>
    </row>
    <row r="5" spans="1:6" ht="63" customHeight="1" thickBot="1" x14ac:dyDescent="0.3">
      <c r="A5" s="113"/>
      <c r="B5" s="113"/>
      <c r="C5" s="9" t="s">
        <v>22</v>
      </c>
      <c r="D5" s="9" t="s">
        <v>23</v>
      </c>
      <c r="E5" s="9" t="s">
        <v>24</v>
      </c>
      <c r="F5" s="113"/>
    </row>
    <row r="6" spans="1:6" ht="15.75" thickBot="1" x14ac:dyDescent="0.3">
      <c r="A6" s="40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</row>
    <row r="7" spans="1:6" ht="60.75" thickBot="1" x14ac:dyDescent="0.3">
      <c r="A7" s="40" t="s">
        <v>7</v>
      </c>
      <c r="B7" s="11" t="s">
        <v>25</v>
      </c>
      <c r="C7" s="11">
        <f>D7*F7</f>
        <v>8928.44</v>
      </c>
      <c r="D7" s="11">
        <v>1</v>
      </c>
      <c r="E7" s="11">
        <f>E8</f>
        <v>120</v>
      </c>
      <c r="F7" s="11">
        <v>8928.44</v>
      </c>
    </row>
    <row r="8" spans="1:6" ht="60.75" thickBot="1" x14ac:dyDescent="0.3">
      <c r="A8" s="40" t="s">
        <v>12</v>
      </c>
      <c r="B8" s="11" t="s">
        <v>26</v>
      </c>
      <c r="C8" s="11">
        <f>D8*F8</f>
        <v>8645.7999999999993</v>
      </c>
      <c r="D8" s="11">
        <v>1</v>
      </c>
      <c r="E8" s="11">
        <v>120</v>
      </c>
      <c r="F8" s="11">
        <v>8645.7999999999993</v>
      </c>
    </row>
  </sheetData>
  <mergeCells count="6">
    <mergeCell ref="E1:F1"/>
    <mergeCell ref="B2:E2"/>
    <mergeCell ref="A4:A5"/>
    <mergeCell ref="B4:B5"/>
    <mergeCell ref="C4:E4"/>
    <mergeCell ref="F4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4" workbookViewId="0">
      <selection activeCell="E12" sqref="E12"/>
    </sheetView>
  </sheetViews>
  <sheetFormatPr defaultRowHeight="15" x14ac:dyDescent="0.25"/>
  <cols>
    <col min="1" max="1" width="9.140625" style="1"/>
    <col min="2" max="2" width="32.140625" style="1" customWidth="1"/>
    <col min="3" max="3" width="15.85546875" style="1" customWidth="1"/>
    <col min="4" max="4" width="16.28515625" style="1" customWidth="1"/>
    <col min="5" max="5" width="12.7109375" style="1" customWidth="1"/>
    <col min="6" max="16384" width="9.140625" style="1"/>
  </cols>
  <sheetData>
    <row r="1" spans="1:5" ht="70.5" customHeight="1" x14ac:dyDescent="0.25">
      <c r="D1" s="117" t="s">
        <v>60</v>
      </c>
      <c r="E1" s="118"/>
    </row>
    <row r="2" spans="1:5" ht="144.75" customHeight="1" x14ac:dyDescent="0.25">
      <c r="B2" s="108" t="s">
        <v>171</v>
      </c>
      <c r="C2" s="111"/>
      <c r="D2" s="111"/>
      <c r="E2" s="2"/>
    </row>
    <row r="3" spans="1:5" ht="24" customHeight="1" thickBot="1" x14ac:dyDescent="0.3">
      <c r="E3" s="1" t="s">
        <v>61</v>
      </c>
    </row>
    <row r="4" spans="1:5" ht="64.5" thickBot="1" x14ac:dyDescent="0.3">
      <c r="A4" s="3" t="s">
        <v>0</v>
      </c>
      <c r="B4" s="4" t="s">
        <v>29</v>
      </c>
      <c r="C4" s="4" t="s">
        <v>169</v>
      </c>
      <c r="D4" s="41" t="s">
        <v>172</v>
      </c>
      <c r="E4" s="41" t="s">
        <v>168</v>
      </c>
    </row>
    <row r="5" spans="1:5" ht="15.75" thickBot="1" x14ac:dyDescent="0.3">
      <c r="A5" s="5">
        <v>1</v>
      </c>
      <c r="B5" s="6">
        <v>2</v>
      </c>
      <c r="C5" s="6">
        <v>3</v>
      </c>
      <c r="D5" s="6">
        <v>4</v>
      </c>
      <c r="E5" s="6">
        <v>5</v>
      </c>
    </row>
    <row r="6" spans="1:5" ht="39" thickBot="1" x14ac:dyDescent="0.3">
      <c r="A6" s="5" t="s">
        <v>7</v>
      </c>
      <c r="B6" s="8" t="s">
        <v>32</v>
      </c>
      <c r="C6" s="44">
        <v>17.574234731825328</v>
      </c>
      <c r="D6" s="44">
        <f>D8+D9+D10+D11+D12+D7</f>
        <v>69.402243676341328</v>
      </c>
      <c r="E6" s="27">
        <v>32.958950053564614</v>
      </c>
    </row>
    <row r="7" spans="1:5" ht="15.75" thickBot="1" x14ac:dyDescent="0.3">
      <c r="A7" s="5" t="s">
        <v>33</v>
      </c>
      <c r="B7" s="8" t="s">
        <v>167</v>
      </c>
      <c r="C7" s="27">
        <v>2.5295999999999998</v>
      </c>
      <c r="D7" s="27">
        <v>10.118399999999999</v>
      </c>
      <c r="E7" s="27">
        <v>5.0591999999999997</v>
      </c>
    </row>
    <row r="8" spans="1:5" ht="15.75" thickBot="1" x14ac:dyDescent="0.3">
      <c r="A8" s="5" t="s">
        <v>35</v>
      </c>
      <c r="B8" s="8" t="s">
        <v>34</v>
      </c>
      <c r="C8" s="27">
        <v>0.19600000000000001</v>
      </c>
      <c r="D8" s="27">
        <v>0.78400000000000003</v>
      </c>
      <c r="E8" s="27">
        <v>0.33800000000000002</v>
      </c>
    </row>
    <row r="9" spans="1:5" ht="15.75" thickBot="1" x14ac:dyDescent="0.3">
      <c r="A9" s="5" t="s">
        <v>37</v>
      </c>
      <c r="B9" s="8" t="s">
        <v>36</v>
      </c>
      <c r="C9" s="27"/>
      <c r="D9" s="27"/>
      <c r="E9" s="27"/>
    </row>
    <row r="10" spans="1:5" ht="15.75" thickBot="1" x14ac:dyDescent="0.3">
      <c r="A10" s="5" t="s">
        <v>39</v>
      </c>
      <c r="B10" s="8" t="s">
        <v>38</v>
      </c>
      <c r="C10" s="27">
        <v>9.6907717877777753</v>
      </c>
      <c r="D10" s="27">
        <v>38.10964335111111</v>
      </c>
      <c r="E10" s="27">
        <v>17.823831473535357</v>
      </c>
    </row>
    <row r="11" spans="1:5" ht="15.75" thickBot="1" x14ac:dyDescent="0.3">
      <c r="A11" s="5" t="s">
        <v>41</v>
      </c>
      <c r="B11" s="8" t="s">
        <v>40</v>
      </c>
      <c r="C11" s="27">
        <v>2.9459946234844439</v>
      </c>
      <c r="D11" s="27">
        <v>11.585331578737778</v>
      </c>
      <c r="E11" s="27">
        <v>5.4184447679547487</v>
      </c>
    </row>
    <row r="12" spans="1:5" ht="15.75" thickBot="1" x14ac:dyDescent="0.3">
      <c r="A12" s="5" t="s">
        <v>51</v>
      </c>
      <c r="B12" s="8" t="s">
        <v>42</v>
      </c>
      <c r="C12" s="27">
        <v>2.2118683205631111</v>
      </c>
      <c r="D12" s="27">
        <f>D13+D15</f>
        <v>8.8048687464924456</v>
      </c>
      <c r="E12" s="27">
        <v>4.3194738120745049</v>
      </c>
    </row>
    <row r="13" spans="1:5" ht="26.25" thickBot="1" x14ac:dyDescent="0.3">
      <c r="A13" s="5" t="s">
        <v>53</v>
      </c>
      <c r="B13" s="8" t="s">
        <v>43</v>
      </c>
      <c r="C13" s="27">
        <v>1.375</v>
      </c>
      <c r="D13" s="27">
        <v>5.5</v>
      </c>
      <c r="E13" s="27">
        <v>2.75</v>
      </c>
    </row>
    <row r="14" spans="1:5" ht="39" thickBot="1" x14ac:dyDescent="0.3">
      <c r="A14" s="5" t="s">
        <v>55</v>
      </c>
      <c r="B14" s="8" t="s">
        <v>44</v>
      </c>
      <c r="C14" s="27"/>
      <c r="D14" s="27"/>
      <c r="E14" s="27"/>
    </row>
    <row r="15" spans="1:5" ht="39" thickBot="1" x14ac:dyDescent="0.3">
      <c r="A15" s="5" t="s">
        <v>57</v>
      </c>
      <c r="B15" s="8" t="s">
        <v>45</v>
      </c>
      <c r="C15" s="27">
        <v>0.83686832056311122</v>
      </c>
      <c r="D15" s="27">
        <f>D20</f>
        <v>3.3048687464924447</v>
      </c>
      <c r="E15" s="27">
        <v>1.5694738120745051</v>
      </c>
    </row>
    <row r="16" spans="1:5" ht="15.75" thickBot="1" x14ac:dyDescent="0.3">
      <c r="A16" s="5" t="s">
        <v>157</v>
      </c>
      <c r="B16" s="8" t="s">
        <v>46</v>
      </c>
      <c r="C16" s="27"/>
      <c r="D16" s="27"/>
      <c r="E16" s="27"/>
    </row>
    <row r="17" spans="1:5" ht="26.25" thickBot="1" x14ac:dyDescent="0.3">
      <c r="A17" s="5" t="s">
        <v>158</v>
      </c>
      <c r="B17" s="8" t="s">
        <v>47</v>
      </c>
      <c r="C17" s="27"/>
      <c r="D17" s="27"/>
      <c r="E17" s="27"/>
    </row>
    <row r="18" spans="1:5" ht="51.75" thickBot="1" x14ac:dyDescent="0.3">
      <c r="A18" s="5" t="s">
        <v>159</v>
      </c>
      <c r="B18" s="8" t="s">
        <v>48</v>
      </c>
      <c r="C18" s="27"/>
      <c r="D18" s="27"/>
      <c r="E18" s="27"/>
    </row>
    <row r="19" spans="1:5" ht="15.75" thickBot="1" x14ac:dyDescent="0.3">
      <c r="A19" s="5" t="s">
        <v>160</v>
      </c>
      <c r="B19" s="8" t="s">
        <v>49</v>
      </c>
      <c r="C19" s="27"/>
      <c r="D19" s="27"/>
      <c r="E19" s="27"/>
    </row>
    <row r="20" spans="1:5" ht="26.25" thickBot="1" x14ac:dyDescent="0.3">
      <c r="A20" s="5" t="s">
        <v>161</v>
      </c>
      <c r="B20" s="8" t="s">
        <v>50</v>
      </c>
      <c r="C20" s="27">
        <v>0.83686832056311122</v>
      </c>
      <c r="D20" s="27">
        <v>3.3048687464924447</v>
      </c>
      <c r="E20" s="27">
        <v>1.5694738120745051</v>
      </c>
    </row>
    <row r="21" spans="1:5" ht="15.75" thickBot="1" x14ac:dyDescent="0.3">
      <c r="A21" s="5" t="s">
        <v>162</v>
      </c>
      <c r="B21" s="8" t="s">
        <v>52</v>
      </c>
      <c r="C21" s="27"/>
      <c r="D21" s="27"/>
      <c r="E21" s="27"/>
    </row>
    <row r="22" spans="1:5" ht="15.75" thickBot="1" x14ac:dyDescent="0.3">
      <c r="A22" s="5" t="s">
        <v>163</v>
      </c>
      <c r="B22" s="8" t="s">
        <v>54</v>
      </c>
      <c r="C22" s="8">
        <v>0</v>
      </c>
      <c r="D22" s="8"/>
      <c r="E22" s="8"/>
    </row>
    <row r="23" spans="1:5" ht="15.75" thickBot="1" x14ac:dyDescent="0.3">
      <c r="A23" s="5" t="s">
        <v>166</v>
      </c>
      <c r="B23" s="8" t="s">
        <v>56</v>
      </c>
      <c r="C23" s="8"/>
      <c r="D23" s="8"/>
      <c r="E23" s="8"/>
    </row>
    <row r="24" spans="1:5" ht="15.75" thickBot="1" x14ac:dyDescent="0.3">
      <c r="A24" s="5" t="s">
        <v>164</v>
      </c>
      <c r="B24" s="8" t="s">
        <v>58</v>
      </c>
      <c r="C24" s="8"/>
      <c r="D24" s="8"/>
      <c r="E24" s="8"/>
    </row>
    <row r="25" spans="1:5" ht="39" thickBot="1" x14ac:dyDescent="0.3">
      <c r="A25" s="5" t="s">
        <v>165</v>
      </c>
      <c r="B25" s="8" t="s">
        <v>59</v>
      </c>
      <c r="C25" s="8"/>
      <c r="D25" s="8"/>
      <c r="E25" s="8"/>
    </row>
    <row r="27" spans="1:5" x14ac:dyDescent="0.25">
      <c r="C27" s="1">
        <v>0</v>
      </c>
    </row>
    <row r="29" spans="1:5" x14ac:dyDescent="0.25">
      <c r="C29" s="1">
        <v>17.574234731825328</v>
      </c>
      <c r="E29" s="1">
        <v>32.958950053564614</v>
      </c>
    </row>
  </sheetData>
  <mergeCells count="2">
    <mergeCell ref="D1:E1"/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10" workbookViewId="0">
      <selection activeCell="I21" sqref="I21"/>
    </sheetView>
  </sheetViews>
  <sheetFormatPr defaultRowHeight="15" x14ac:dyDescent="0.25"/>
  <cols>
    <col min="1" max="1" width="9.140625" style="1"/>
    <col min="2" max="2" width="35.28515625" style="1" customWidth="1"/>
    <col min="3" max="3" width="12.7109375" style="1" customWidth="1"/>
    <col min="4" max="4" width="16.7109375" style="1" customWidth="1"/>
    <col min="5" max="5" width="12.140625" style="1" customWidth="1"/>
    <col min="6" max="16384" width="9.140625" style="1"/>
  </cols>
  <sheetData>
    <row r="1" spans="1:5" ht="73.5" customHeight="1" x14ac:dyDescent="0.25">
      <c r="B1" s="1" t="s">
        <v>74</v>
      </c>
      <c r="D1" s="109" t="s">
        <v>69</v>
      </c>
      <c r="E1" s="110"/>
    </row>
    <row r="2" spans="1:5" ht="90.75" customHeight="1" x14ac:dyDescent="0.25">
      <c r="B2" s="122" t="s">
        <v>70</v>
      </c>
      <c r="C2" s="123"/>
      <c r="D2" s="123"/>
    </row>
    <row r="5" spans="1:5" ht="15.75" thickBot="1" x14ac:dyDescent="0.3">
      <c r="D5" s="124" t="s">
        <v>71</v>
      </c>
      <c r="E5" s="124"/>
    </row>
    <row r="6" spans="1:5" ht="77.25" thickBot="1" x14ac:dyDescent="0.3">
      <c r="A6" s="3" t="s">
        <v>0</v>
      </c>
      <c r="B6" s="4" t="s">
        <v>29</v>
      </c>
      <c r="C6" s="4" t="s">
        <v>30</v>
      </c>
      <c r="D6" s="4" t="s">
        <v>31</v>
      </c>
      <c r="E6" s="4" t="s">
        <v>62</v>
      </c>
    </row>
    <row r="7" spans="1:5" ht="15.75" thickBot="1" x14ac:dyDescent="0.3">
      <c r="A7" s="5">
        <v>1</v>
      </c>
      <c r="B7" s="6">
        <v>2</v>
      </c>
      <c r="C7" s="6">
        <v>3</v>
      </c>
      <c r="D7" s="6">
        <v>4</v>
      </c>
      <c r="E7" s="6">
        <v>5</v>
      </c>
    </row>
    <row r="8" spans="1:5" ht="25.5" customHeight="1" thickBot="1" x14ac:dyDescent="0.3">
      <c r="A8" s="119" t="s">
        <v>63</v>
      </c>
      <c r="B8" s="120"/>
      <c r="C8" s="120"/>
      <c r="D8" s="120"/>
      <c r="E8" s="121"/>
    </row>
    <row r="9" spans="1:5" ht="15.75" thickBot="1" x14ac:dyDescent="0.3">
      <c r="A9" s="5" t="s">
        <v>7</v>
      </c>
      <c r="B9" s="8" t="s">
        <v>64</v>
      </c>
      <c r="C9" s="8"/>
      <c r="D9" s="8"/>
      <c r="E9" s="8"/>
    </row>
    <row r="10" spans="1:5" ht="15.75" thickBot="1" x14ac:dyDescent="0.3">
      <c r="A10" s="5" t="s">
        <v>12</v>
      </c>
      <c r="B10" s="8" t="s">
        <v>65</v>
      </c>
      <c r="C10" s="8"/>
      <c r="D10" s="8"/>
      <c r="E10" s="8"/>
    </row>
    <row r="11" spans="1:5" ht="15.75" thickBot="1" x14ac:dyDescent="0.3">
      <c r="A11" s="5" t="s">
        <v>10</v>
      </c>
      <c r="B11" s="8" t="s">
        <v>10</v>
      </c>
      <c r="C11" s="8"/>
      <c r="D11" s="8"/>
      <c r="E11" s="8"/>
    </row>
    <row r="12" spans="1:5" ht="15.75" thickBot="1" x14ac:dyDescent="0.3">
      <c r="A12" s="5" t="s">
        <v>66</v>
      </c>
      <c r="B12" s="8" t="s">
        <v>67</v>
      </c>
      <c r="C12" s="8"/>
      <c r="D12" s="8"/>
      <c r="E12" s="8"/>
    </row>
    <row r="13" spans="1:5" ht="25.5" customHeight="1" thickBot="1" x14ac:dyDescent="0.3">
      <c r="A13" s="119" t="s">
        <v>68</v>
      </c>
      <c r="B13" s="120"/>
      <c r="C13" s="120"/>
      <c r="D13" s="120"/>
      <c r="E13" s="121"/>
    </row>
    <row r="14" spans="1:5" ht="15.75" thickBot="1" x14ac:dyDescent="0.3">
      <c r="A14" s="5" t="s">
        <v>7</v>
      </c>
      <c r="B14" s="8" t="s">
        <v>64</v>
      </c>
      <c r="C14" s="8"/>
      <c r="D14" s="8"/>
      <c r="E14" s="8"/>
    </row>
    <row r="15" spans="1:5" ht="15.75" thickBot="1" x14ac:dyDescent="0.3">
      <c r="A15" s="5" t="s">
        <v>12</v>
      </c>
      <c r="B15" s="8" t="s">
        <v>65</v>
      </c>
      <c r="C15" s="8"/>
      <c r="D15" s="8"/>
      <c r="E15" s="8"/>
    </row>
    <row r="16" spans="1:5" ht="15.75" thickBot="1" x14ac:dyDescent="0.3">
      <c r="A16" s="5" t="s">
        <v>10</v>
      </c>
      <c r="B16" s="8" t="s">
        <v>10</v>
      </c>
      <c r="C16" s="8"/>
      <c r="D16" s="8"/>
      <c r="E16" s="8"/>
    </row>
    <row r="17" spans="1:5" ht="15.75" thickBot="1" x14ac:dyDescent="0.3">
      <c r="A17" s="5" t="s">
        <v>66</v>
      </c>
      <c r="B17" s="8" t="s">
        <v>67</v>
      </c>
      <c r="C17" s="8"/>
      <c r="D17" s="8"/>
      <c r="E17" s="8"/>
    </row>
  </sheetData>
  <mergeCells count="5">
    <mergeCell ref="A8:E8"/>
    <mergeCell ref="A13:E13"/>
    <mergeCell ref="D1:E1"/>
    <mergeCell ref="B2:D2"/>
    <mergeCell ref="D5: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workbookViewId="0">
      <selection sqref="A1:F72"/>
    </sheetView>
  </sheetViews>
  <sheetFormatPr defaultRowHeight="15" x14ac:dyDescent="0.25"/>
  <cols>
    <col min="1" max="1" width="11" style="1" customWidth="1"/>
    <col min="2" max="2" width="33.140625" style="1" customWidth="1"/>
    <col min="3" max="3" width="14.140625" style="1" customWidth="1"/>
    <col min="4" max="4" width="11.28515625" style="1" customWidth="1"/>
    <col min="5" max="5" width="16.85546875" style="1" customWidth="1"/>
    <col min="6" max="6" width="16.42578125" style="1" customWidth="1"/>
    <col min="7" max="16384" width="9.140625" style="1"/>
  </cols>
  <sheetData>
    <row r="1" spans="1:8" ht="68.25" customHeight="1" x14ac:dyDescent="0.25">
      <c r="E1" s="109" t="s">
        <v>73</v>
      </c>
      <c r="F1" s="110"/>
    </row>
    <row r="2" spans="1:8" ht="120" customHeight="1" x14ac:dyDescent="0.25">
      <c r="A2" s="126" t="s">
        <v>75</v>
      </c>
      <c r="B2" s="126"/>
      <c r="C2" s="126"/>
      <c r="D2" s="126"/>
      <c r="E2" s="126"/>
      <c r="F2" s="126"/>
    </row>
    <row r="3" spans="1:8" ht="15.75" thickBot="1" x14ac:dyDescent="0.3">
      <c r="E3" s="125"/>
      <c r="F3" s="125"/>
    </row>
    <row r="4" spans="1:8" ht="51.75" thickBot="1" x14ac:dyDescent="0.3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72</v>
      </c>
    </row>
    <row r="5" spans="1:8" ht="15.75" thickBot="1" x14ac:dyDescent="0.3">
      <c r="A5" s="5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</row>
    <row r="6" spans="1:8" ht="15.75" thickBot="1" x14ac:dyDescent="0.3">
      <c r="A6" s="28" t="s">
        <v>7</v>
      </c>
      <c r="B6" s="12" t="s">
        <v>8</v>
      </c>
      <c r="C6" s="6" t="s">
        <v>9</v>
      </c>
      <c r="D6" s="6" t="s">
        <v>9</v>
      </c>
      <c r="E6" s="15">
        <f>E7</f>
        <v>0</v>
      </c>
      <c r="F6" s="15">
        <f>F7</f>
        <v>0</v>
      </c>
    </row>
    <row r="7" spans="1:8" ht="39" thickBot="1" x14ac:dyDescent="0.3">
      <c r="A7" s="3" t="s">
        <v>33</v>
      </c>
      <c r="B7" s="23" t="s">
        <v>90</v>
      </c>
      <c r="C7" s="3" t="s">
        <v>9</v>
      </c>
      <c r="D7" s="39">
        <f>D8</f>
        <v>0</v>
      </c>
      <c r="E7" s="39">
        <f t="shared" ref="E7:F7" si="0">E8</f>
        <v>0</v>
      </c>
      <c r="F7" s="39">
        <f t="shared" si="0"/>
        <v>0</v>
      </c>
    </row>
    <row r="8" spans="1:8" ht="15.75" thickBot="1" x14ac:dyDescent="0.3">
      <c r="A8" s="5" t="s">
        <v>77</v>
      </c>
      <c r="B8" s="7" t="s">
        <v>79</v>
      </c>
      <c r="C8" s="6"/>
      <c r="D8" s="15">
        <f>D39</f>
        <v>0</v>
      </c>
      <c r="E8" s="13">
        <f t="shared" ref="E8:F8" si="1">E39</f>
        <v>0</v>
      </c>
      <c r="F8" s="13">
        <f t="shared" si="1"/>
        <v>0</v>
      </c>
      <c r="H8" s="42"/>
    </row>
    <row r="9" spans="1:8" ht="15.75" thickBot="1" x14ac:dyDescent="0.3">
      <c r="A9" s="5" t="s">
        <v>84</v>
      </c>
      <c r="B9" s="7" t="s">
        <v>80</v>
      </c>
      <c r="C9" s="6"/>
      <c r="D9" s="13"/>
      <c r="E9" s="6"/>
      <c r="F9" s="6"/>
    </row>
    <row r="10" spans="1:8" ht="15.75" thickBot="1" x14ac:dyDescent="0.3">
      <c r="A10" s="5" t="s">
        <v>85</v>
      </c>
      <c r="B10" s="7" t="s">
        <v>78</v>
      </c>
      <c r="C10" s="6"/>
      <c r="D10" s="13"/>
      <c r="E10" s="6"/>
      <c r="F10" s="6"/>
    </row>
    <row r="11" spans="1:8" ht="15.75" thickBot="1" x14ac:dyDescent="0.3">
      <c r="A11" s="5" t="s">
        <v>86</v>
      </c>
      <c r="B11" s="7" t="s">
        <v>81</v>
      </c>
      <c r="C11" s="6"/>
      <c r="D11" s="13"/>
      <c r="E11" s="6"/>
      <c r="F11" s="6"/>
    </row>
    <row r="12" spans="1:8" ht="15.75" thickBot="1" x14ac:dyDescent="0.3">
      <c r="A12" s="5" t="s">
        <v>87</v>
      </c>
      <c r="B12" s="7" t="s">
        <v>82</v>
      </c>
      <c r="C12" s="6"/>
      <c r="D12" s="13"/>
      <c r="E12" s="6"/>
      <c r="F12" s="6"/>
    </row>
    <row r="13" spans="1:8" ht="15.75" thickBot="1" x14ac:dyDescent="0.3">
      <c r="A13" s="5" t="s">
        <v>88</v>
      </c>
      <c r="B13" s="7" t="s">
        <v>83</v>
      </c>
      <c r="C13" s="6"/>
      <c r="D13" s="13"/>
      <c r="E13" s="6"/>
      <c r="F13" s="6"/>
    </row>
    <row r="14" spans="1:8" ht="15.75" thickBot="1" x14ac:dyDescent="0.3">
      <c r="A14" s="5"/>
      <c r="B14" s="7"/>
      <c r="C14" s="6"/>
      <c r="D14" s="13"/>
      <c r="E14" s="6"/>
      <c r="F14" s="6"/>
    </row>
    <row r="15" spans="1:8" ht="39" thickBot="1" x14ac:dyDescent="0.3">
      <c r="A15" s="5" t="s">
        <v>33</v>
      </c>
      <c r="B15" s="7" t="s">
        <v>90</v>
      </c>
      <c r="C15" s="6"/>
      <c r="D15" s="16" t="s">
        <v>89</v>
      </c>
      <c r="E15" s="6"/>
      <c r="F15" s="6"/>
    </row>
    <row r="16" spans="1:8" ht="15.75" thickBot="1" x14ac:dyDescent="0.3">
      <c r="A16" s="5" t="s">
        <v>77</v>
      </c>
      <c r="B16" s="7" t="s">
        <v>79</v>
      </c>
      <c r="C16" s="6"/>
      <c r="D16" s="13"/>
      <c r="E16" s="6"/>
      <c r="F16" s="6"/>
    </row>
    <row r="17" spans="1:6" ht="15.75" thickBot="1" x14ac:dyDescent="0.3">
      <c r="A17" s="5" t="s">
        <v>84</v>
      </c>
      <c r="B17" s="7" t="s">
        <v>80</v>
      </c>
      <c r="C17" s="6"/>
      <c r="D17" s="13"/>
      <c r="E17" s="6"/>
      <c r="F17" s="6"/>
    </row>
    <row r="18" spans="1:6" ht="15.75" thickBot="1" x14ac:dyDescent="0.3">
      <c r="A18" s="5" t="s">
        <v>85</v>
      </c>
      <c r="B18" s="7" t="s">
        <v>78</v>
      </c>
      <c r="C18" s="6"/>
      <c r="D18" s="13"/>
      <c r="E18" s="6"/>
      <c r="F18" s="6"/>
    </row>
    <row r="19" spans="1:6" ht="15.75" thickBot="1" x14ac:dyDescent="0.3">
      <c r="A19" s="5" t="s">
        <v>86</v>
      </c>
      <c r="B19" s="7" t="s">
        <v>81</v>
      </c>
      <c r="C19" s="6"/>
      <c r="D19" s="13"/>
      <c r="E19" s="6"/>
      <c r="F19" s="6"/>
    </row>
    <row r="20" spans="1:6" ht="15.75" thickBot="1" x14ac:dyDescent="0.3">
      <c r="A20" s="5" t="s">
        <v>87</v>
      </c>
      <c r="B20" s="7" t="s">
        <v>82</v>
      </c>
      <c r="C20" s="6"/>
      <c r="D20" s="13"/>
      <c r="E20" s="6"/>
      <c r="F20" s="6"/>
    </row>
    <row r="21" spans="1:6" ht="15.75" thickBot="1" x14ac:dyDescent="0.3">
      <c r="A21" s="5" t="s">
        <v>88</v>
      </c>
      <c r="B21" s="7" t="s">
        <v>83</v>
      </c>
      <c r="C21" s="6"/>
      <c r="D21" s="13"/>
      <c r="E21" s="6"/>
      <c r="F21" s="6"/>
    </row>
    <row r="22" spans="1:6" ht="15.75" thickBot="1" x14ac:dyDescent="0.3">
      <c r="A22" s="5"/>
      <c r="B22" s="7"/>
      <c r="C22" s="6"/>
      <c r="D22" s="13"/>
      <c r="E22" s="6"/>
      <c r="F22" s="6"/>
    </row>
    <row r="23" spans="1:6" ht="39" thickBot="1" x14ac:dyDescent="0.3">
      <c r="A23" s="5" t="s">
        <v>35</v>
      </c>
      <c r="B23" s="7" t="s">
        <v>91</v>
      </c>
      <c r="C23" s="6" t="s">
        <v>9</v>
      </c>
      <c r="D23" s="15">
        <v>0.4</v>
      </c>
      <c r="E23" s="6"/>
      <c r="F23" s="6"/>
    </row>
    <row r="24" spans="1:6" ht="15.75" thickBot="1" x14ac:dyDescent="0.3">
      <c r="A24" s="5" t="s">
        <v>92</v>
      </c>
      <c r="B24" s="7" t="s">
        <v>79</v>
      </c>
      <c r="C24" s="6"/>
      <c r="D24" s="13"/>
      <c r="E24" s="6"/>
      <c r="F24" s="6"/>
    </row>
    <row r="25" spans="1:6" ht="15.75" thickBot="1" x14ac:dyDescent="0.3">
      <c r="A25" s="5" t="s">
        <v>93</v>
      </c>
      <c r="B25" s="7" t="s">
        <v>80</v>
      </c>
      <c r="C25" s="6"/>
      <c r="D25" s="13"/>
      <c r="E25" s="6"/>
      <c r="F25" s="6"/>
    </row>
    <row r="26" spans="1:6" ht="15.75" thickBot="1" x14ac:dyDescent="0.3">
      <c r="A26" s="5" t="s">
        <v>94</v>
      </c>
      <c r="B26" s="7" t="s">
        <v>78</v>
      </c>
      <c r="C26" s="6"/>
      <c r="D26" s="13"/>
      <c r="E26" s="6"/>
      <c r="F26" s="6"/>
    </row>
    <row r="27" spans="1:6" ht="15.75" thickBot="1" x14ac:dyDescent="0.3">
      <c r="A27" s="5" t="s">
        <v>95</v>
      </c>
      <c r="B27" s="7" t="s">
        <v>81</v>
      </c>
      <c r="C27" s="6"/>
      <c r="D27" s="13"/>
      <c r="E27" s="6"/>
      <c r="F27" s="6"/>
    </row>
    <row r="28" spans="1:6" ht="15.75" thickBot="1" x14ac:dyDescent="0.3">
      <c r="A28" s="5" t="s">
        <v>96</v>
      </c>
      <c r="B28" s="7" t="s">
        <v>82</v>
      </c>
      <c r="C28" s="6"/>
      <c r="D28" s="13"/>
      <c r="E28" s="6"/>
      <c r="F28" s="6"/>
    </row>
    <row r="29" spans="1:6" ht="15.75" thickBot="1" x14ac:dyDescent="0.3">
      <c r="A29" s="5" t="s">
        <v>97</v>
      </c>
      <c r="B29" s="7" t="s">
        <v>83</v>
      </c>
      <c r="C29" s="6"/>
      <c r="D29" s="13"/>
      <c r="E29" s="6"/>
      <c r="F29" s="6"/>
    </row>
    <row r="30" spans="1:6" ht="15.75" thickBot="1" x14ac:dyDescent="0.3">
      <c r="A30" s="5"/>
      <c r="B30" s="7"/>
      <c r="C30" s="6"/>
      <c r="D30" s="13"/>
      <c r="E30" s="6"/>
      <c r="F30" s="6"/>
    </row>
    <row r="31" spans="1:6" ht="39" thickBot="1" x14ac:dyDescent="0.3">
      <c r="A31" s="5" t="s">
        <v>35</v>
      </c>
      <c r="B31" s="7" t="s">
        <v>91</v>
      </c>
      <c r="C31" s="6"/>
      <c r="D31" s="16" t="s">
        <v>89</v>
      </c>
      <c r="E31" s="6"/>
      <c r="F31" s="6"/>
    </row>
    <row r="32" spans="1:6" ht="15.75" thickBot="1" x14ac:dyDescent="0.3">
      <c r="A32" s="5" t="s">
        <v>92</v>
      </c>
      <c r="B32" s="7" t="s">
        <v>79</v>
      </c>
      <c r="C32" s="6"/>
      <c r="D32" s="13"/>
      <c r="E32" s="6"/>
      <c r="F32" s="6"/>
    </row>
    <row r="33" spans="1:6" ht="15.75" thickBot="1" x14ac:dyDescent="0.3">
      <c r="A33" s="5" t="s">
        <v>93</v>
      </c>
      <c r="B33" s="7" t="s">
        <v>80</v>
      </c>
      <c r="C33" s="6"/>
      <c r="D33" s="13"/>
      <c r="E33" s="6"/>
      <c r="F33" s="6"/>
    </row>
    <row r="34" spans="1:6" ht="15.75" thickBot="1" x14ac:dyDescent="0.3">
      <c r="A34" s="5" t="s">
        <v>94</v>
      </c>
      <c r="B34" s="7" t="s">
        <v>78</v>
      </c>
      <c r="C34" s="6"/>
      <c r="D34" s="13"/>
      <c r="E34" s="6"/>
      <c r="F34" s="6"/>
    </row>
    <row r="35" spans="1:6" ht="15.75" thickBot="1" x14ac:dyDescent="0.3">
      <c r="A35" s="5" t="s">
        <v>95</v>
      </c>
      <c r="B35" s="7" t="s">
        <v>81</v>
      </c>
      <c r="C35" s="6"/>
      <c r="D35" s="13"/>
      <c r="E35" s="6"/>
      <c r="F35" s="6"/>
    </row>
    <row r="36" spans="1:6" ht="15.75" thickBot="1" x14ac:dyDescent="0.3">
      <c r="A36" s="5" t="s">
        <v>96</v>
      </c>
      <c r="B36" s="7" t="s">
        <v>82</v>
      </c>
      <c r="C36" s="6"/>
      <c r="D36" s="13"/>
      <c r="E36" s="6"/>
      <c r="F36" s="6"/>
    </row>
    <row r="37" spans="1:6" ht="15.75" thickBot="1" x14ac:dyDescent="0.3">
      <c r="A37" s="5" t="s">
        <v>97</v>
      </c>
      <c r="B37" s="7" t="s">
        <v>83</v>
      </c>
      <c r="C37" s="6"/>
      <c r="D37" s="13"/>
      <c r="E37" s="6"/>
      <c r="F37" s="6"/>
    </row>
    <row r="38" spans="1:6" ht="15.75" thickBot="1" x14ac:dyDescent="0.3">
      <c r="A38" s="5" t="s">
        <v>10</v>
      </c>
      <c r="B38" s="7" t="s">
        <v>11</v>
      </c>
      <c r="C38" s="8"/>
      <c r="D38" s="14"/>
      <c r="E38" s="6"/>
      <c r="F38" s="6"/>
    </row>
    <row r="39" spans="1:6" ht="15.75" thickBot="1" x14ac:dyDescent="0.3">
      <c r="A39" s="5"/>
      <c r="B39" s="36" t="s">
        <v>152</v>
      </c>
      <c r="C39" s="11"/>
      <c r="D39" s="38">
        <f>'Приложение 1 город'!D39</f>
        <v>0</v>
      </c>
      <c r="E39" s="37">
        <f>'Приложение 1 город'!E39</f>
        <v>0</v>
      </c>
      <c r="F39" s="37">
        <f>'Приложение 1 город'!F39</f>
        <v>0</v>
      </c>
    </row>
    <row r="40" spans="1:6" ht="15.75" thickBot="1" x14ac:dyDescent="0.3">
      <c r="A40" s="5" t="s">
        <v>12</v>
      </c>
      <c r="B40" s="12" t="s">
        <v>13</v>
      </c>
      <c r="C40" s="25" t="s">
        <v>9</v>
      </c>
      <c r="D40" s="26" t="s">
        <v>9</v>
      </c>
      <c r="E40" s="6" t="s">
        <v>9</v>
      </c>
      <c r="F40" s="6" t="s">
        <v>9</v>
      </c>
    </row>
    <row r="41" spans="1:6" ht="39" thickBot="1" x14ac:dyDescent="0.3">
      <c r="A41" s="5" t="s">
        <v>98</v>
      </c>
      <c r="B41" s="7" t="s">
        <v>105</v>
      </c>
      <c r="C41" s="6"/>
      <c r="D41" s="15">
        <v>0.4</v>
      </c>
      <c r="E41" s="6"/>
      <c r="F41" s="6"/>
    </row>
    <row r="42" spans="1:6" ht="15.75" thickBot="1" x14ac:dyDescent="0.3">
      <c r="A42" s="5" t="s">
        <v>99</v>
      </c>
      <c r="B42" s="7" t="s">
        <v>79</v>
      </c>
      <c r="C42" s="6"/>
      <c r="D42" s="13"/>
      <c r="E42" s="6"/>
      <c r="F42" s="6"/>
    </row>
    <row r="43" spans="1:6" ht="15.75" thickBot="1" x14ac:dyDescent="0.3">
      <c r="A43" s="5" t="s">
        <v>100</v>
      </c>
      <c r="B43" s="7" t="s">
        <v>80</v>
      </c>
      <c r="C43" s="6"/>
      <c r="D43" s="13"/>
      <c r="E43" s="6"/>
      <c r="F43" s="6"/>
    </row>
    <row r="44" spans="1:6" ht="15.75" thickBot="1" x14ac:dyDescent="0.3">
      <c r="A44" s="5" t="s">
        <v>101</v>
      </c>
      <c r="B44" s="7" t="s">
        <v>78</v>
      </c>
      <c r="C44" s="6"/>
      <c r="D44" s="13"/>
      <c r="E44" s="6"/>
      <c r="F44" s="6"/>
    </row>
    <row r="45" spans="1:6" ht="15.75" thickBot="1" x14ac:dyDescent="0.3">
      <c r="A45" s="5" t="s">
        <v>102</v>
      </c>
      <c r="B45" s="7" t="s">
        <v>81</v>
      </c>
      <c r="C45" s="6"/>
      <c r="D45" s="13"/>
      <c r="E45" s="6"/>
      <c r="F45" s="6"/>
    </row>
    <row r="46" spans="1:6" ht="15.75" thickBot="1" x14ac:dyDescent="0.3">
      <c r="A46" s="5" t="s">
        <v>103</v>
      </c>
      <c r="B46" s="7" t="s">
        <v>82</v>
      </c>
      <c r="C46" s="6"/>
      <c r="D46" s="13"/>
      <c r="E46" s="6"/>
      <c r="F46" s="6"/>
    </row>
    <row r="47" spans="1:6" ht="15.75" thickBot="1" x14ac:dyDescent="0.3">
      <c r="A47" s="5" t="s">
        <v>104</v>
      </c>
      <c r="B47" s="7" t="s">
        <v>83</v>
      </c>
      <c r="C47" s="6"/>
      <c r="D47" s="13"/>
      <c r="E47" s="6"/>
      <c r="F47" s="6"/>
    </row>
    <row r="48" spans="1:6" ht="15.75" thickBot="1" x14ac:dyDescent="0.3">
      <c r="A48" s="5"/>
      <c r="B48" s="7"/>
      <c r="C48" s="6"/>
      <c r="D48" s="13"/>
      <c r="E48" s="6"/>
      <c r="F48" s="6"/>
    </row>
    <row r="49" spans="1:6" ht="39" thickBot="1" x14ac:dyDescent="0.3">
      <c r="A49" s="5" t="s">
        <v>98</v>
      </c>
      <c r="B49" s="7" t="s">
        <v>105</v>
      </c>
      <c r="C49" s="6"/>
      <c r="D49" s="16" t="s">
        <v>89</v>
      </c>
      <c r="E49" s="6"/>
      <c r="F49" s="6"/>
    </row>
    <row r="50" spans="1:6" ht="15.75" thickBot="1" x14ac:dyDescent="0.3">
      <c r="A50" s="5" t="s">
        <v>99</v>
      </c>
      <c r="B50" s="7" t="s">
        <v>79</v>
      </c>
      <c r="C50" s="6"/>
      <c r="D50" s="13"/>
      <c r="E50" s="6"/>
      <c r="F50" s="6"/>
    </row>
    <row r="51" spans="1:6" ht="15.75" thickBot="1" x14ac:dyDescent="0.3">
      <c r="A51" s="5" t="s">
        <v>100</v>
      </c>
      <c r="B51" s="7" t="s">
        <v>80</v>
      </c>
      <c r="C51" s="6"/>
      <c r="D51" s="13"/>
      <c r="E51" s="6"/>
      <c r="F51" s="6"/>
    </row>
    <row r="52" spans="1:6" ht="15.75" thickBot="1" x14ac:dyDescent="0.3">
      <c r="A52" s="5" t="s">
        <v>101</v>
      </c>
      <c r="B52" s="7" t="s">
        <v>78</v>
      </c>
      <c r="C52" s="6"/>
      <c r="D52" s="13"/>
      <c r="E52" s="6"/>
      <c r="F52" s="6"/>
    </row>
    <row r="53" spans="1:6" ht="15.75" thickBot="1" x14ac:dyDescent="0.3">
      <c r="A53" s="5" t="s">
        <v>102</v>
      </c>
      <c r="B53" s="7" t="s">
        <v>81</v>
      </c>
      <c r="C53" s="6"/>
      <c r="D53" s="13"/>
      <c r="E53" s="6"/>
      <c r="F53" s="6"/>
    </row>
    <row r="54" spans="1:6" ht="15.75" thickBot="1" x14ac:dyDescent="0.3">
      <c r="A54" s="5" t="s">
        <v>103</v>
      </c>
      <c r="B54" s="7" t="s">
        <v>82</v>
      </c>
      <c r="C54" s="6"/>
      <c r="D54" s="13"/>
      <c r="E54" s="6"/>
      <c r="F54" s="6"/>
    </row>
    <row r="55" spans="1:6" ht="15.75" thickBot="1" x14ac:dyDescent="0.3">
      <c r="A55" s="5" t="s">
        <v>104</v>
      </c>
      <c r="B55" s="7" t="s">
        <v>83</v>
      </c>
      <c r="C55" s="6"/>
      <c r="D55" s="13"/>
      <c r="E55" s="6"/>
      <c r="F55" s="6"/>
    </row>
    <row r="56" spans="1:6" ht="15.75" thickBot="1" x14ac:dyDescent="0.3">
      <c r="A56" s="5"/>
      <c r="B56" s="7"/>
      <c r="C56" s="6"/>
      <c r="D56" s="13"/>
      <c r="E56" s="6"/>
      <c r="F56" s="6"/>
    </row>
    <row r="57" spans="1:6" ht="39" thickBot="1" x14ac:dyDescent="0.3">
      <c r="A57" s="5" t="s">
        <v>107</v>
      </c>
      <c r="B57" s="7" t="s">
        <v>106</v>
      </c>
      <c r="C57" s="6"/>
      <c r="D57" s="15">
        <v>0.4</v>
      </c>
      <c r="E57" s="6"/>
      <c r="F57" s="6"/>
    </row>
    <row r="58" spans="1:6" ht="15.75" thickBot="1" x14ac:dyDescent="0.3">
      <c r="A58" s="5" t="s">
        <v>108</v>
      </c>
      <c r="B58" s="7" t="s">
        <v>79</v>
      </c>
      <c r="C58" s="6"/>
      <c r="D58" s="13"/>
      <c r="E58" s="6"/>
      <c r="F58" s="6"/>
    </row>
    <row r="59" spans="1:6" ht="15.75" thickBot="1" x14ac:dyDescent="0.3">
      <c r="A59" s="5" t="s">
        <v>109</v>
      </c>
      <c r="B59" s="7" t="s">
        <v>80</v>
      </c>
      <c r="C59" s="6"/>
      <c r="D59" s="13"/>
      <c r="E59" s="6"/>
      <c r="F59" s="6"/>
    </row>
    <row r="60" spans="1:6" ht="15.75" thickBot="1" x14ac:dyDescent="0.3">
      <c r="A60" s="5" t="s">
        <v>110</v>
      </c>
      <c r="B60" s="7" t="s">
        <v>78</v>
      </c>
      <c r="C60" s="6"/>
      <c r="D60" s="13"/>
      <c r="E60" s="6"/>
      <c r="F60" s="6"/>
    </row>
    <row r="61" spans="1:6" ht="15.75" thickBot="1" x14ac:dyDescent="0.3">
      <c r="A61" s="5" t="s">
        <v>111</v>
      </c>
      <c r="B61" s="7" t="s">
        <v>81</v>
      </c>
      <c r="C61" s="6"/>
      <c r="D61" s="13"/>
      <c r="E61" s="6"/>
      <c r="F61" s="6"/>
    </row>
    <row r="62" spans="1:6" ht="15.75" thickBot="1" x14ac:dyDescent="0.3">
      <c r="A62" s="5" t="s">
        <v>112</v>
      </c>
      <c r="B62" s="7" t="s">
        <v>82</v>
      </c>
      <c r="C62" s="6"/>
      <c r="D62" s="13"/>
      <c r="E62" s="6"/>
      <c r="F62" s="6"/>
    </row>
    <row r="63" spans="1:6" ht="15.75" thickBot="1" x14ac:dyDescent="0.3">
      <c r="A63" s="5" t="s">
        <v>113</v>
      </c>
      <c r="B63" s="7" t="s">
        <v>83</v>
      </c>
      <c r="C63" s="6"/>
      <c r="D63" s="13"/>
      <c r="E63" s="6"/>
      <c r="F63" s="6"/>
    </row>
    <row r="64" spans="1:6" ht="15.75" thickBot="1" x14ac:dyDescent="0.3">
      <c r="A64" s="5"/>
      <c r="B64" s="7"/>
      <c r="C64" s="6"/>
      <c r="D64" s="13"/>
      <c r="E64" s="6"/>
      <c r="F64" s="6"/>
    </row>
    <row r="65" spans="1:6" ht="39" thickBot="1" x14ac:dyDescent="0.3">
      <c r="A65" s="5" t="s">
        <v>107</v>
      </c>
      <c r="B65" s="7" t="s">
        <v>106</v>
      </c>
      <c r="C65" s="6"/>
      <c r="D65" s="16" t="s">
        <v>89</v>
      </c>
      <c r="E65" s="6"/>
      <c r="F65" s="6"/>
    </row>
    <row r="66" spans="1:6" ht="15.75" thickBot="1" x14ac:dyDescent="0.3">
      <c r="A66" s="5" t="s">
        <v>108</v>
      </c>
      <c r="B66" s="7" t="s">
        <v>79</v>
      </c>
      <c r="C66" s="6"/>
      <c r="D66" s="6"/>
      <c r="E66" s="6"/>
      <c r="F66" s="6"/>
    </row>
    <row r="67" spans="1:6" ht="15.75" thickBot="1" x14ac:dyDescent="0.3">
      <c r="A67" s="5" t="s">
        <v>109</v>
      </c>
      <c r="B67" s="7" t="s">
        <v>80</v>
      </c>
      <c r="C67" s="6"/>
      <c r="D67" s="6"/>
      <c r="E67" s="6"/>
      <c r="F67" s="6"/>
    </row>
    <row r="68" spans="1:6" ht="15.75" thickBot="1" x14ac:dyDescent="0.3">
      <c r="A68" s="5" t="s">
        <v>110</v>
      </c>
      <c r="B68" s="7" t="s">
        <v>78</v>
      </c>
      <c r="C68" s="29">
        <v>2014</v>
      </c>
      <c r="D68" s="29">
        <v>10</v>
      </c>
      <c r="E68" s="29">
        <v>1300</v>
      </c>
      <c r="F68" s="29">
        <v>3000</v>
      </c>
    </row>
    <row r="69" spans="1:6" ht="15.75" thickBot="1" x14ac:dyDescent="0.3">
      <c r="A69" s="5" t="s">
        <v>111</v>
      </c>
      <c r="B69" s="7" t="s">
        <v>81</v>
      </c>
      <c r="C69" s="6"/>
      <c r="D69" s="6"/>
      <c r="E69" s="6"/>
      <c r="F69" s="6"/>
    </row>
    <row r="70" spans="1:6" ht="15.75" thickBot="1" x14ac:dyDescent="0.3">
      <c r="A70" s="5" t="s">
        <v>112</v>
      </c>
      <c r="B70" s="7" t="s">
        <v>82</v>
      </c>
      <c r="C70" s="6"/>
      <c r="D70" s="6"/>
      <c r="E70" s="6"/>
      <c r="F70" s="6"/>
    </row>
    <row r="71" spans="1:6" ht="15.75" thickBot="1" x14ac:dyDescent="0.3">
      <c r="A71" s="5" t="s">
        <v>113</v>
      </c>
      <c r="B71" s="7" t="s">
        <v>83</v>
      </c>
      <c r="C71" s="6"/>
      <c r="D71" s="6"/>
      <c r="E71" s="6"/>
      <c r="F71" s="6"/>
    </row>
    <row r="72" spans="1:6" ht="15.75" thickBot="1" x14ac:dyDescent="0.3">
      <c r="A72" s="5"/>
      <c r="B72" s="7" t="s">
        <v>76</v>
      </c>
      <c r="C72" s="29">
        <v>2014</v>
      </c>
      <c r="D72" s="29">
        <v>10</v>
      </c>
      <c r="E72" s="29">
        <v>1300</v>
      </c>
      <c r="F72" s="29">
        <v>3000</v>
      </c>
    </row>
  </sheetData>
  <mergeCells count="3">
    <mergeCell ref="E1:F1"/>
    <mergeCell ref="E3:F3"/>
    <mergeCell ref="A2:F2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workbookViewId="0">
      <selection activeCell="M2" sqref="M2"/>
    </sheetView>
  </sheetViews>
  <sheetFormatPr defaultRowHeight="15" x14ac:dyDescent="0.25"/>
  <cols>
    <col min="1" max="1" width="11" style="1" customWidth="1"/>
    <col min="2" max="2" width="33.140625" style="1" customWidth="1"/>
    <col min="3" max="3" width="14.140625" style="1" customWidth="1"/>
    <col min="4" max="4" width="11.28515625" style="1" customWidth="1"/>
    <col min="5" max="5" width="16.85546875" style="1" customWidth="1"/>
    <col min="6" max="6" width="16.42578125" style="1" customWidth="1"/>
    <col min="7" max="16384" width="9.140625" style="1"/>
  </cols>
  <sheetData>
    <row r="1" spans="1:6" ht="68.25" customHeight="1" x14ac:dyDescent="0.25">
      <c r="E1" s="109" t="s">
        <v>73</v>
      </c>
      <c r="F1" s="110"/>
    </row>
    <row r="2" spans="1:6" ht="120" customHeight="1" x14ac:dyDescent="0.25">
      <c r="A2" s="126" t="s">
        <v>75</v>
      </c>
      <c r="B2" s="126"/>
      <c r="C2" s="126"/>
      <c r="D2" s="126"/>
      <c r="E2" s="126"/>
      <c r="F2" s="126"/>
    </row>
    <row r="3" spans="1:6" ht="15.75" thickBot="1" x14ac:dyDescent="0.3">
      <c r="E3" s="125"/>
      <c r="F3" s="125"/>
    </row>
    <row r="4" spans="1:6" ht="51.75" thickBot="1" x14ac:dyDescent="0.3">
      <c r="A4" s="3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72</v>
      </c>
    </row>
    <row r="5" spans="1:6" ht="15.75" thickBot="1" x14ac:dyDescent="0.3">
      <c r="A5" s="5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</row>
    <row r="6" spans="1:6" ht="15.75" thickBot="1" x14ac:dyDescent="0.3">
      <c r="A6" s="28" t="s">
        <v>7</v>
      </c>
      <c r="B6" s="12" t="s">
        <v>8</v>
      </c>
      <c r="C6" s="6" t="s">
        <v>9</v>
      </c>
      <c r="D6" s="6" t="s">
        <v>9</v>
      </c>
      <c r="E6" s="6" t="s">
        <v>9</v>
      </c>
      <c r="F6" s="6" t="s">
        <v>9</v>
      </c>
    </row>
    <row r="7" spans="1:6" ht="39" thickBot="1" x14ac:dyDescent="0.3">
      <c r="A7" s="3" t="s">
        <v>33</v>
      </c>
      <c r="B7" s="23" t="s">
        <v>90</v>
      </c>
      <c r="C7" s="3" t="s">
        <v>9</v>
      </c>
      <c r="D7" s="24">
        <v>0.4</v>
      </c>
      <c r="E7" s="6"/>
      <c r="F7" s="6"/>
    </row>
    <row r="8" spans="1:6" ht="15.75" thickBot="1" x14ac:dyDescent="0.3">
      <c r="A8" s="5" t="s">
        <v>77</v>
      </c>
      <c r="B8" s="7" t="s">
        <v>79</v>
      </c>
      <c r="C8" s="6"/>
      <c r="D8" s="13"/>
      <c r="E8" s="6"/>
      <c r="F8" s="6"/>
    </row>
    <row r="9" spans="1:6" ht="15.75" thickBot="1" x14ac:dyDescent="0.3">
      <c r="A9" s="5" t="s">
        <v>84</v>
      </c>
      <c r="B9" s="7" t="s">
        <v>80</v>
      </c>
      <c r="C9" s="6"/>
      <c r="D9" s="13"/>
      <c r="E9" s="6"/>
      <c r="F9" s="6"/>
    </row>
    <row r="10" spans="1:6" ht="15.75" thickBot="1" x14ac:dyDescent="0.3">
      <c r="A10" s="5" t="s">
        <v>85</v>
      </c>
      <c r="B10" s="7" t="s">
        <v>78</v>
      </c>
      <c r="C10" s="6"/>
      <c r="D10" s="13"/>
      <c r="E10" s="6"/>
      <c r="F10" s="6"/>
    </row>
    <row r="11" spans="1:6" ht="15.75" thickBot="1" x14ac:dyDescent="0.3">
      <c r="A11" s="5" t="s">
        <v>86</v>
      </c>
      <c r="B11" s="7" t="s">
        <v>81</v>
      </c>
      <c r="C11" s="6"/>
      <c r="D11" s="13"/>
      <c r="E11" s="6"/>
      <c r="F11" s="6"/>
    </row>
    <row r="12" spans="1:6" ht="15.75" thickBot="1" x14ac:dyDescent="0.3">
      <c r="A12" s="5" t="s">
        <v>87</v>
      </c>
      <c r="B12" s="7" t="s">
        <v>82</v>
      </c>
      <c r="C12" s="6"/>
      <c r="D12" s="13"/>
      <c r="E12" s="6"/>
      <c r="F12" s="6"/>
    </row>
    <row r="13" spans="1:6" ht="15.75" thickBot="1" x14ac:dyDescent="0.3">
      <c r="A13" s="5" t="s">
        <v>88</v>
      </c>
      <c r="B13" s="7" t="s">
        <v>83</v>
      </c>
      <c r="C13" s="6"/>
      <c r="D13" s="13"/>
      <c r="E13" s="6"/>
      <c r="F13" s="6"/>
    </row>
    <row r="14" spans="1:6" ht="15.75" thickBot="1" x14ac:dyDescent="0.3">
      <c r="A14" s="5"/>
      <c r="B14" s="7"/>
      <c r="C14" s="6"/>
      <c r="D14" s="13"/>
      <c r="E14" s="6"/>
      <c r="F14" s="6"/>
    </row>
    <row r="15" spans="1:6" ht="39" thickBot="1" x14ac:dyDescent="0.3">
      <c r="A15" s="5" t="s">
        <v>33</v>
      </c>
      <c r="B15" s="7" t="s">
        <v>90</v>
      </c>
      <c r="C15" s="6"/>
      <c r="D15" s="16" t="s">
        <v>89</v>
      </c>
      <c r="E15" s="6"/>
      <c r="F15" s="6"/>
    </row>
    <row r="16" spans="1:6" ht="15.75" thickBot="1" x14ac:dyDescent="0.3">
      <c r="A16" s="5" t="s">
        <v>77</v>
      </c>
      <c r="B16" s="7" t="s">
        <v>79</v>
      </c>
      <c r="C16" s="6"/>
      <c r="D16" s="13"/>
      <c r="E16" s="6"/>
      <c r="F16" s="6"/>
    </row>
    <row r="17" spans="1:6" ht="15.75" thickBot="1" x14ac:dyDescent="0.3">
      <c r="A17" s="5" t="s">
        <v>84</v>
      </c>
      <c r="B17" s="7" t="s">
        <v>80</v>
      </c>
      <c r="C17" s="6"/>
      <c r="D17" s="13"/>
      <c r="E17" s="6"/>
      <c r="F17" s="6"/>
    </row>
    <row r="18" spans="1:6" ht="15.75" thickBot="1" x14ac:dyDescent="0.3">
      <c r="A18" s="5" t="s">
        <v>85</v>
      </c>
      <c r="B18" s="7" t="s">
        <v>78</v>
      </c>
      <c r="C18" s="6"/>
      <c r="D18" s="13"/>
      <c r="E18" s="6"/>
      <c r="F18" s="6"/>
    </row>
    <row r="19" spans="1:6" ht="15.75" thickBot="1" x14ac:dyDescent="0.3">
      <c r="A19" s="5" t="s">
        <v>86</v>
      </c>
      <c r="B19" s="7" t="s">
        <v>81</v>
      </c>
      <c r="C19" s="6"/>
      <c r="D19" s="13"/>
      <c r="E19" s="6"/>
      <c r="F19" s="6"/>
    </row>
    <row r="20" spans="1:6" ht="15.75" thickBot="1" x14ac:dyDescent="0.3">
      <c r="A20" s="5" t="s">
        <v>87</v>
      </c>
      <c r="B20" s="7" t="s">
        <v>82</v>
      </c>
      <c r="C20" s="6"/>
      <c r="D20" s="13"/>
      <c r="E20" s="6"/>
      <c r="F20" s="6"/>
    </row>
    <row r="21" spans="1:6" ht="15.75" thickBot="1" x14ac:dyDescent="0.3">
      <c r="A21" s="5" t="s">
        <v>88</v>
      </c>
      <c r="B21" s="7" t="s">
        <v>83</v>
      </c>
      <c r="C21" s="6"/>
      <c r="D21" s="13"/>
      <c r="E21" s="6"/>
      <c r="F21" s="6"/>
    </row>
    <row r="22" spans="1:6" ht="15.75" thickBot="1" x14ac:dyDescent="0.3">
      <c r="A22" s="5"/>
      <c r="B22" s="7"/>
      <c r="C22" s="6"/>
      <c r="D22" s="13"/>
      <c r="E22" s="6"/>
      <c r="F22" s="6"/>
    </row>
    <row r="23" spans="1:6" ht="39" thickBot="1" x14ac:dyDescent="0.3">
      <c r="A23" s="5" t="s">
        <v>35</v>
      </c>
      <c r="B23" s="7" t="s">
        <v>91</v>
      </c>
      <c r="C23" s="6" t="s">
        <v>9</v>
      </c>
      <c r="D23" s="15">
        <v>0.4</v>
      </c>
      <c r="E23" s="6"/>
      <c r="F23" s="6"/>
    </row>
    <row r="24" spans="1:6" ht="15.75" thickBot="1" x14ac:dyDescent="0.3">
      <c r="A24" s="5" t="s">
        <v>92</v>
      </c>
      <c r="B24" s="7" t="s">
        <v>79</v>
      </c>
      <c r="C24" s="6"/>
      <c r="D24" s="13"/>
      <c r="E24" s="6"/>
      <c r="F24" s="6"/>
    </row>
    <row r="25" spans="1:6" ht="15.75" thickBot="1" x14ac:dyDescent="0.3">
      <c r="A25" s="5" t="s">
        <v>93</v>
      </c>
      <c r="B25" s="7" t="s">
        <v>80</v>
      </c>
      <c r="C25" s="6"/>
      <c r="D25" s="13"/>
      <c r="E25" s="6"/>
      <c r="F25" s="6"/>
    </row>
    <row r="26" spans="1:6" ht="15.75" thickBot="1" x14ac:dyDescent="0.3">
      <c r="A26" s="5" t="s">
        <v>94</v>
      </c>
      <c r="B26" s="7" t="s">
        <v>78</v>
      </c>
      <c r="C26" s="6"/>
      <c r="D26" s="13"/>
      <c r="E26" s="6"/>
      <c r="F26" s="6"/>
    </row>
    <row r="27" spans="1:6" ht="15.75" thickBot="1" x14ac:dyDescent="0.3">
      <c r="A27" s="5" t="s">
        <v>95</v>
      </c>
      <c r="B27" s="7" t="s">
        <v>81</v>
      </c>
      <c r="C27" s="6"/>
      <c r="D27" s="13"/>
      <c r="E27" s="6"/>
      <c r="F27" s="6"/>
    </row>
    <row r="28" spans="1:6" ht="15.75" thickBot="1" x14ac:dyDescent="0.3">
      <c r="A28" s="5" t="s">
        <v>96</v>
      </c>
      <c r="B28" s="7" t="s">
        <v>82</v>
      </c>
      <c r="C28" s="6"/>
      <c r="D28" s="13"/>
      <c r="E28" s="6"/>
      <c r="F28" s="6"/>
    </row>
    <row r="29" spans="1:6" ht="15.75" thickBot="1" x14ac:dyDescent="0.3">
      <c r="A29" s="5" t="s">
        <v>97</v>
      </c>
      <c r="B29" s="7" t="s">
        <v>83</v>
      </c>
      <c r="C29" s="6"/>
      <c r="D29" s="13"/>
      <c r="E29" s="6"/>
      <c r="F29" s="6"/>
    </row>
    <row r="30" spans="1:6" ht="15.75" thickBot="1" x14ac:dyDescent="0.3">
      <c r="A30" s="5"/>
      <c r="B30" s="7"/>
      <c r="C30" s="6"/>
      <c r="D30" s="13"/>
      <c r="E30" s="6"/>
      <c r="F30" s="6"/>
    </row>
    <row r="31" spans="1:6" ht="39" thickBot="1" x14ac:dyDescent="0.3">
      <c r="A31" s="5" t="s">
        <v>35</v>
      </c>
      <c r="B31" s="7" t="s">
        <v>91</v>
      </c>
      <c r="C31" s="6"/>
      <c r="D31" s="16" t="s">
        <v>89</v>
      </c>
      <c r="E31" s="6"/>
      <c r="F31" s="6"/>
    </row>
    <row r="32" spans="1:6" ht="15.75" thickBot="1" x14ac:dyDescent="0.3">
      <c r="A32" s="5" t="s">
        <v>92</v>
      </c>
      <c r="B32" s="7" t="s">
        <v>79</v>
      </c>
      <c r="C32" s="6"/>
      <c r="D32" s="13"/>
      <c r="E32" s="6"/>
      <c r="F32" s="6"/>
    </row>
    <row r="33" spans="1:6" ht="15.75" thickBot="1" x14ac:dyDescent="0.3">
      <c r="A33" s="5" t="s">
        <v>93</v>
      </c>
      <c r="B33" s="7" t="s">
        <v>80</v>
      </c>
      <c r="C33" s="6"/>
      <c r="D33" s="13"/>
      <c r="E33" s="6"/>
      <c r="F33" s="6"/>
    </row>
    <row r="34" spans="1:6" ht="15.75" thickBot="1" x14ac:dyDescent="0.3">
      <c r="A34" s="5" t="s">
        <v>94</v>
      </c>
      <c r="B34" s="7" t="s">
        <v>78</v>
      </c>
      <c r="C34" s="6"/>
      <c r="D34" s="13"/>
      <c r="E34" s="6"/>
      <c r="F34" s="6"/>
    </row>
    <row r="35" spans="1:6" ht="15.75" thickBot="1" x14ac:dyDescent="0.3">
      <c r="A35" s="5" t="s">
        <v>95</v>
      </c>
      <c r="B35" s="7" t="s">
        <v>81</v>
      </c>
      <c r="C35" s="6"/>
      <c r="D35" s="13"/>
      <c r="E35" s="6"/>
      <c r="F35" s="6"/>
    </row>
    <row r="36" spans="1:6" ht="15.75" thickBot="1" x14ac:dyDescent="0.3">
      <c r="A36" s="5" t="s">
        <v>96</v>
      </c>
      <c r="B36" s="7" t="s">
        <v>82</v>
      </c>
      <c r="C36" s="6"/>
      <c r="D36" s="13"/>
      <c r="E36" s="6"/>
      <c r="F36" s="6"/>
    </row>
    <row r="37" spans="1:6" ht="15.75" thickBot="1" x14ac:dyDescent="0.3">
      <c r="A37" s="5" t="s">
        <v>97</v>
      </c>
      <c r="B37" s="7" t="s">
        <v>83</v>
      </c>
      <c r="C37" s="6"/>
      <c r="D37" s="13"/>
      <c r="E37" s="6"/>
      <c r="F37" s="6"/>
    </row>
    <row r="38" spans="1:6" ht="15.75" thickBot="1" x14ac:dyDescent="0.3">
      <c r="A38" s="5" t="s">
        <v>10</v>
      </c>
      <c r="B38" s="7" t="s">
        <v>11</v>
      </c>
      <c r="C38" s="8"/>
      <c r="D38" s="14"/>
      <c r="E38" s="6"/>
      <c r="F38" s="6"/>
    </row>
    <row r="39" spans="1:6" ht="15.75" thickBot="1" x14ac:dyDescent="0.3">
      <c r="A39" s="5" t="s">
        <v>12</v>
      </c>
      <c r="B39" s="12" t="s">
        <v>13</v>
      </c>
      <c r="C39" s="25" t="s">
        <v>9</v>
      </c>
      <c r="D39" s="26" t="s">
        <v>9</v>
      </c>
      <c r="E39" s="6" t="s">
        <v>9</v>
      </c>
      <c r="F39" s="6" t="s">
        <v>9</v>
      </c>
    </row>
    <row r="40" spans="1:6" ht="39" thickBot="1" x14ac:dyDescent="0.3">
      <c r="A40" s="5" t="s">
        <v>98</v>
      </c>
      <c r="B40" s="7" t="s">
        <v>105</v>
      </c>
      <c r="C40" s="6"/>
      <c r="D40" s="15">
        <v>0.4</v>
      </c>
      <c r="E40" s="6"/>
      <c r="F40" s="6"/>
    </row>
    <row r="41" spans="1:6" ht="15.75" thickBot="1" x14ac:dyDescent="0.3">
      <c r="A41" s="5" t="s">
        <v>99</v>
      </c>
      <c r="B41" s="7" t="s">
        <v>79</v>
      </c>
      <c r="C41" s="6"/>
      <c r="D41" s="13"/>
      <c r="E41" s="6"/>
      <c r="F41" s="6"/>
    </row>
    <row r="42" spans="1:6" ht="15.75" thickBot="1" x14ac:dyDescent="0.3">
      <c r="A42" s="5" t="s">
        <v>100</v>
      </c>
      <c r="B42" s="7" t="s">
        <v>80</v>
      </c>
      <c r="C42" s="6"/>
      <c r="D42" s="13"/>
      <c r="E42" s="6"/>
      <c r="F42" s="6"/>
    </row>
    <row r="43" spans="1:6" ht="15.75" thickBot="1" x14ac:dyDescent="0.3">
      <c r="A43" s="5" t="s">
        <v>101</v>
      </c>
      <c r="B43" s="7" t="s">
        <v>78</v>
      </c>
      <c r="C43" s="6"/>
      <c r="D43" s="13"/>
      <c r="E43" s="6"/>
      <c r="F43" s="6"/>
    </row>
    <row r="44" spans="1:6" ht="15.75" thickBot="1" x14ac:dyDescent="0.3">
      <c r="A44" s="5" t="s">
        <v>102</v>
      </c>
      <c r="B44" s="7" t="s">
        <v>81</v>
      </c>
      <c r="C44" s="6"/>
      <c r="D44" s="13"/>
      <c r="E44" s="6"/>
      <c r="F44" s="6"/>
    </row>
    <row r="45" spans="1:6" ht="15.75" thickBot="1" x14ac:dyDescent="0.3">
      <c r="A45" s="5" t="s">
        <v>103</v>
      </c>
      <c r="B45" s="7" t="s">
        <v>82</v>
      </c>
      <c r="C45" s="6"/>
      <c r="D45" s="13"/>
      <c r="E45" s="6"/>
      <c r="F45" s="6"/>
    </row>
    <row r="46" spans="1:6" ht="15.75" thickBot="1" x14ac:dyDescent="0.3">
      <c r="A46" s="5" t="s">
        <v>104</v>
      </c>
      <c r="B46" s="7" t="s">
        <v>83</v>
      </c>
      <c r="C46" s="6"/>
      <c r="D46" s="13"/>
      <c r="E46" s="6"/>
      <c r="F46" s="6"/>
    </row>
    <row r="47" spans="1:6" ht="15.75" thickBot="1" x14ac:dyDescent="0.3">
      <c r="A47" s="5"/>
      <c r="B47" s="7"/>
      <c r="C47" s="6"/>
      <c r="D47" s="13"/>
      <c r="E47" s="6"/>
      <c r="F47" s="6"/>
    </row>
    <row r="48" spans="1:6" ht="39" thickBot="1" x14ac:dyDescent="0.3">
      <c r="A48" s="5" t="s">
        <v>98</v>
      </c>
      <c r="B48" s="7" t="s">
        <v>105</v>
      </c>
      <c r="C48" s="6"/>
      <c r="D48" s="16" t="s">
        <v>89</v>
      </c>
      <c r="E48" s="6"/>
      <c r="F48" s="6"/>
    </row>
    <row r="49" spans="1:6" ht="15.75" thickBot="1" x14ac:dyDescent="0.3">
      <c r="A49" s="5" t="s">
        <v>99</v>
      </c>
      <c r="B49" s="7" t="s">
        <v>79</v>
      </c>
      <c r="C49" s="6"/>
      <c r="D49" s="13"/>
      <c r="E49" s="6"/>
      <c r="F49" s="6"/>
    </row>
    <row r="50" spans="1:6" ht="15.75" thickBot="1" x14ac:dyDescent="0.3">
      <c r="A50" s="5" t="s">
        <v>100</v>
      </c>
      <c r="B50" s="7" t="s">
        <v>80</v>
      </c>
      <c r="C50" s="6"/>
      <c r="D50" s="13"/>
      <c r="E50" s="6"/>
      <c r="F50" s="6"/>
    </row>
    <row r="51" spans="1:6" ht="15.75" thickBot="1" x14ac:dyDescent="0.3">
      <c r="A51" s="5" t="s">
        <v>101</v>
      </c>
      <c r="B51" s="7" t="s">
        <v>78</v>
      </c>
      <c r="C51" s="6"/>
      <c r="D51" s="13"/>
      <c r="E51" s="6"/>
      <c r="F51" s="6"/>
    </row>
    <row r="52" spans="1:6" ht="15.75" thickBot="1" x14ac:dyDescent="0.3">
      <c r="A52" s="5" t="s">
        <v>102</v>
      </c>
      <c r="B52" s="7" t="s">
        <v>81</v>
      </c>
      <c r="C52" s="6"/>
      <c r="D52" s="13"/>
      <c r="E52" s="6"/>
      <c r="F52" s="6"/>
    </row>
    <row r="53" spans="1:6" ht="15.75" thickBot="1" x14ac:dyDescent="0.3">
      <c r="A53" s="5" t="s">
        <v>103</v>
      </c>
      <c r="B53" s="7" t="s">
        <v>82</v>
      </c>
      <c r="C53" s="6"/>
      <c r="D53" s="13"/>
      <c r="E53" s="6"/>
      <c r="F53" s="6"/>
    </row>
    <row r="54" spans="1:6" ht="15.75" thickBot="1" x14ac:dyDescent="0.3">
      <c r="A54" s="5" t="s">
        <v>104</v>
      </c>
      <c r="B54" s="7" t="s">
        <v>83</v>
      </c>
      <c r="C54" s="6"/>
      <c r="D54" s="13"/>
      <c r="E54" s="6"/>
      <c r="F54" s="6"/>
    </row>
    <row r="55" spans="1:6" ht="15.75" thickBot="1" x14ac:dyDescent="0.3">
      <c r="A55" s="5"/>
      <c r="B55" s="7"/>
      <c r="C55" s="6"/>
      <c r="D55" s="13"/>
      <c r="E55" s="6"/>
      <c r="F55" s="6"/>
    </row>
    <row r="56" spans="1:6" ht="39" thickBot="1" x14ac:dyDescent="0.3">
      <c r="A56" s="5" t="s">
        <v>107</v>
      </c>
      <c r="B56" s="7" t="s">
        <v>106</v>
      </c>
      <c r="C56" s="6"/>
      <c r="D56" s="15">
        <v>0.4</v>
      </c>
      <c r="E56" s="6"/>
      <c r="F56" s="6"/>
    </row>
    <row r="57" spans="1:6" ht="15.75" thickBot="1" x14ac:dyDescent="0.3">
      <c r="A57" s="5" t="s">
        <v>108</v>
      </c>
      <c r="B57" s="7" t="s">
        <v>79</v>
      </c>
      <c r="C57" s="6"/>
      <c r="D57" s="13"/>
      <c r="E57" s="6"/>
      <c r="F57" s="6"/>
    </row>
    <row r="58" spans="1:6" ht="15.75" thickBot="1" x14ac:dyDescent="0.3">
      <c r="A58" s="5" t="s">
        <v>109</v>
      </c>
      <c r="B58" s="7" t="s">
        <v>80</v>
      </c>
      <c r="C58" s="6"/>
      <c r="D58" s="13"/>
      <c r="E58" s="6"/>
      <c r="F58" s="6"/>
    </row>
    <row r="59" spans="1:6" ht="15.75" thickBot="1" x14ac:dyDescent="0.3">
      <c r="A59" s="5" t="s">
        <v>110</v>
      </c>
      <c r="B59" s="7" t="s">
        <v>78</v>
      </c>
      <c r="C59" s="6"/>
      <c r="D59" s="13"/>
      <c r="E59" s="6"/>
      <c r="F59" s="6"/>
    </row>
    <row r="60" spans="1:6" ht="15.75" thickBot="1" x14ac:dyDescent="0.3">
      <c r="A60" s="5" t="s">
        <v>111</v>
      </c>
      <c r="B60" s="7" t="s">
        <v>81</v>
      </c>
      <c r="C60" s="6"/>
      <c r="D60" s="13"/>
      <c r="E60" s="6"/>
      <c r="F60" s="6"/>
    </row>
    <row r="61" spans="1:6" ht="15.75" thickBot="1" x14ac:dyDescent="0.3">
      <c r="A61" s="5" t="s">
        <v>112</v>
      </c>
      <c r="B61" s="7" t="s">
        <v>82</v>
      </c>
      <c r="C61" s="6"/>
      <c r="D61" s="13"/>
      <c r="E61" s="6"/>
      <c r="F61" s="6"/>
    </row>
    <row r="62" spans="1:6" ht="15.75" thickBot="1" x14ac:dyDescent="0.3">
      <c r="A62" s="5" t="s">
        <v>113</v>
      </c>
      <c r="B62" s="7" t="s">
        <v>83</v>
      </c>
      <c r="C62" s="6"/>
      <c r="D62" s="13"/>
      <c r="E62" s="6"/>
      <c r="F62" s="6"/>
    </row>
    <row r="63" spans="1:6" ht="15.75" thickBot="1" x14ac:dyDescent="0.3">
      <c r="A63" s="5"/>
      <c r="B63" s="7"/>
      <c r="C63" s="6"/>
      <c r="D63" s="13"/>
      <c r="E63" s="6"/>
      <c r="F63" s="6"/>
    </row>
    <row r="64" spans="1:6" ht="39" thickBot="1" x14ac:dyDescent="0.3">
      <c r="A64" s="5" t="s">
        <v>107</v>
      </c>
      <c r="B64" s="7" t="s">
        <v>106</v>
      </c>
      <c r="C64" s="6"/>
      <c r="D64" s="16" t="s">
        <v>89</v>
      </c>
      <c r="E64" s="6"/>
      <c r="F64" s="6"/>
    </row>
    <row r="65" spans="1:6" ht="15.75" thickBot="1" x14ac:dyDescent="0.3">
      <c r="A65" s="5" t="s">
        <v>108</v>
      </c>
      <c r="B65" s="7" t="s">
        <v>79</v>
      </c>
      <c r="C65" s="6"/>
      <c r="D65" s="6"/>
      <c r="E65" s="6"/>
      <c r="F65" s="6"/>
    </row>
    <row r="66" spans="1:6" ht="15.75" thickBot="1" x14ac:dyDescent="0.3">
      <c r="A66" s="5" t="s">
        <v>109</v>
      </c>
      <c r="B66" s="7" t="s">
        <v>80</v>
      </c>
      <c r="C66" s="6"/>
      <c r="D66" s="6"/>
      <c r="E66" s="6"/>
      <c r="F66" s="6"/>
    </row>
    <row r="67" spans="1:6" ht="15.75" thickBot="1" x14ac:dyDescent="0.3">
      <c r="A67" s="5" t="s">
        <v>110</v>
      </c>
      <c r="B67" s="7" t="s">
        <v>78</v>
      </c>
      <c r="C67" s="29"/>
      <c r="D67" s="29"/>
      <c r="E67" s="29"/>
      <c r="F67" s="29"/>
    </row>
    <row r="68" spans="1:6" ht="15.75" thickBot="1" x14ac:dyDescent="0.3">
      <c r="A68" s="5" t="s">
        <v>111</v>
      </c>
      <c r="B68" s="7" t="s">
        <v>81</v>
      </c>
      <c r="C68" s="6"/>
      <c r="D68" s="6"/>
      <c r="E68" s="6"/>
      <c r="F68" s="6"/>
    </row>
    <row r="69" spans="1:6" ht="15.75" thickBot="1" x14ac:dyDescent="0.3">
      <c r="A69" s="5" t="s">
        <v>112</v>
      </c>
      <c r="B69" s="7" t="s">
        <v>82</v>
      </c>
      <c r="C69" s="6"/>
      <c r="D69" s="6"/>
      <c r="E69" s="6"/>
      <c r="F69" s="6"/>
    </row>
    <row r="70" spans="1:6" ht="15.75" thickBot="1" x14ac:dyDescent="0.3">
      <c r="A70" s="5" t="s">
        <v>113</v>
      </c>
      <c r="B70" s="7" t="s">
        <v>83</v>
      </c>
      <c r="C70" s="6"/>
      <c r="D70" s="6"/>
      <c r="E70" s="6"/>
      <c r="F70" s="6"/>
    </row>
    <row r="71" spans="1:6" ht="15.75" thickBot="1" x14ac:dyDescent="0.3">
      <c r="A71" s="5"/>
      <c r="B71" s="7" t="s">
        <v>76</v>
      </c>
      <c r="C71" s="29"/>
      <c r="D71" s="29"/>
      <c r="E71" s="29"/>
      <c r="F71" s="29"/>
    </row>
  </sheetData>
  <mergeCells count="3">
    <mergeCell ref="E1:F1"/>
    <mergeCell ref="A2:F2"/>
    <mergeCell ref="E3:F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L31"/>
  <sheetViews>
    <sheetView topLeftCell="A22" zoomScaleSheetLayoutView="100" workbookViewId="0">
      <selection activeCell="R20" sqref="R20"/>
    </sheetView>
  </sheetViews>
  <sheetFormatPr defaultColWidth="5.7109375" defaultRowHeight="15" x14ac:dyDescent="0.25"/>
  <cols>
    <col min="1" max="1" width="2.5703125" style="80" customWidth="1"/>
    <col min="2" max="5" width="5.7109375" style="80"/>
    <col min="6" max="6" width="11.28515625" style="80" customWidth="1"/>
    <col min="7" max="7" width="5.7109375" style="80"/>
    <col min="8" max="8" width="5.7109375" style="80" customWidth="1"/>
    <col min="9" max="10" width="5.7109375" style="80"/>
    <col min="11" max="11" width="18.5703125" style="80" customWidth="1"/>
    <col min="12" max="12" width="3" style="80" customWidth="1"/>
    <col min="13" max="16384" width="5.7109375" style="80"/>
  </cols>
  <sheetData>
    <row r="1" spans="1:12" ht="15.75" thickTop="1" x14ac:dyDescent="0.25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</row>
    <row r="2" spans="1:12" ht="15.75" x14ac:dyDescent="0.25">
      <c r="A2" s="81"/>
      <c r="H2" s="92"/>
      <c r="I2" s="93"/>
      <c r="J2" s="93"/>
      <c r="K2" s="93"/>
      <c r="L2" s="94"/>
    </row>
    <row r="3" spans="1:12" ht="15.75" x14ac:dyDescent="0.25">
      <c r="A3" s="81"/>
      <c r="H3" s="95" t="s">
        <v>220</v>
      </c>
      <c r="I3" s="93"/>
      <c r="J3" s="93"/>
      <c r="K3" s="93"/>
      <c r="L3" s="94"/>
    </row>
    <row r="4" spans="1:12" ht="53.25" customHeight="1" x14ac:dyDescent="0.25">
      <c r="A4" s="81"/>
      <c r="H4" s="96" t="s">
        <v>221</v>
      </c>
      <c r="I4" s="96"/>
      <c r="J4" s="96"/>
      <c r="K4" s="96"/>
      <c r="L4" s="97"/>
    </row>
    <row r="5" spans="1:12" ht="15.75" x14ac:dyDescent="0.25">
      <c r="A5" s="81"/>
      <c r="I5" s="82"/>
      <c r="J5" s="83"/>
      <c r="K5" s="83"/>
      <c r="L5" s="84"/>
    </row>
    <row r="6" spans="1:12" ht="15.75" x14ac:dyDescent="0.25">
      <c r="A6" s="81"/>
      <c r="I6" s="82" t="s">
        <v>222</v>
      </c>
      <c r="J6" s="82"/>
      <c r="K6" s="95" t="s">
        <v>223</v>
      </c>
      <c r="L6" s="98"/>
    </row>
    <row r="7" spans="1:12" ht="15.75" x14ac:dyDescent="0.25">
      <c r="A7" s="81"/>
      <c r="I7" s="82"/>
      <c r="J7" s="82"/>
      <c r="K7" s="82"/>
      <c r="L7" s="85"/>
    </row>
    <row r="8" spans="1:12" ht="15.75" x14ac:dyDescent="0.25">
      <c r="A8" s="81"/>
      <c r="I8" s="83" t="s">
        <v>224</v>
      </c>
      <c r="J8" s="95" t="s">
        <v>225</v>
      </c>
      <c r="K8" s="95"/>
      <c r="L8" s="85"/>
    </row>
    <row r="9" spans="1:12" ht="15.75" x14ac:dyDescent="0.25">
      <c r="A9" s="81"/>
      <c r="I9" s="82"/>
      <c r="J9" s="82"/>
      <c r="K9" s="82"/>
      <c r="L9" s="85"/>
    </row>
    <row r="10" spans="1:12" x14ac:dyDescent="0.25">
      <c r="A10" s="81"/>
      <c r="L10" s="86"/>
    </row>
    <row r="11" spans="1:12" x14ac:dyDescent="0.25">
      <c r="A11" s="81"/>
      <c r="L11" s="86"/>
    </row>
    <row r="12" spans="1:12" x14ac:dyDescent="0.25">
      <c r="A12" s="81"/>
      <c r="L12" s="86"/>
    </row>
    <row r="13" spans="1:12" x14ac:dyDescent="0.25">
      <c r="A13" s="81"/>
      <c r="L13" s="86"/>
    </row>
    <row r="14" spans="1:12" x14ac:dyDescent="0.25">
      <c r="A14" s="81"/>
      <c r="L14" s="86"/>
    </row>
    <row r="15" spans="1:12" x14ac:dyDescent="0.25">
      <c r="A15" s="81"/>
      <c r="L15" s="86"/>
    </row>
    <row r="16" spans="1:12" ht="18.75" x14ac:dyDescent="0.3">
      <c r="A16" s="81"/>
      <c r="B16" s="91" t="s">
        <v>226</v>
      </c>
      <c r="C16" s="91"/>
      <c r="D16" s="91"/>
      <c r="E16" s="91"/>
      <c r="F16" s="91"/>
      <c r="G16" s="91"/>
      <c r="H16" s="91"/>
      <c r="I16" s="91"/>
      <c r="J16" s="91"/>
      <c r="K16" s="91"/>
      <c r="L16" s="86"/>
    </row>
    <row r="17" spans="1:12" ht="57" customHeight="1" x14ac:dyDescent="0.3">
      <c r="A17" s="81"/>
      <c r="B17" s="99" t="s">
        <v>227</v>
      </c>
      <c r="C17" s="100"/>
      <c r="D17" s="100"/>
      <c r="E17" s="100"/>
      <c r="F17" s="100"/>
      <c r="G17" s="100"/>
      <c r="H17" s="100"/>
      <c r="I17" s="100"/>
      <c r="J17" s="100"/>
      <c r="K17" s="100"/>
      <c r="L17" s="86"/>
    </row>
    <row r="18" spans="1:12" ht="43.5" customHeight="1" x14ac:dyDescent="0.25">
      <c r="A18" s="81"/>
      <c r="B18" s="101" t="s">
        <v>228</v>
      </c>
      <c r="C18" s="101"/>
      <c r="D18" s="101"/>
      <c r="E18" s="101"/>
      <c r="F18" s="101"/>
      <c r="G18" s="101"/>
      <c r="H18" s="101"/>
      <c r="I18" s="101"/>
      <c r="J18" s="101"/>
      <c r="K18" s="101"/>
      <c r="L18" s="86"/>
    </row>
    <row r="19" spans="1:12" ht="22.15" customHeight="1" x14ac:dyDescent="0.25">
      <c r="A19" s="8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86"/>
    </row>
    <row r="20" spans="1:12" ht="156.75" customHeight="1" x14ac:dyDescent="0.25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4"/>
    </row>
    <row r="21" spans="1:12" x14ac:dyDescent="0.25">
      <c r="A21" s="81"/>
      <c r="L21" s="86"/>
    </row>
    <row r="22" spans="1:12" x14ac:dyDescent="0.25">
      <c r="A22" s="81"/>
      <c r="L22" s="86"/>
    </row>
    <row r="23" spans="1:12" ht="28.5" customHeight="1" x14ac:dyDescent="0.25">
      <c r="A23" s="81"/>
      <c r="L23" s="86"/>
    </row>
    <row r="24" spans="1:12" x14ac:dyDescent="0.25">
      <c r="A24" s="81"/>
      <c r="L24" s="86"/>
    </row>
    <row r="25" spans="1:12" x14ac:dyDescent="0.25">
      <c r="A25" s="81"/>
      <c r="L25" s="86"/>
    </row>
    <row r="26" spans="1:12" x14ac:dyDescent="0.25">
      <c r="A26" s="81"/>
      <c r="D26" s="105" t="s">
        <v>229</v>
      </c>
      <c r="E26" s="105"/>
      <c r="F26" s="105"/>
      <c r="G26" s="105"/>
      <c r="H26" s="105"/>
      <c r="I26" s="105"/>
      <c r="J26" s="105"/>
      <c r="L26" s="86"/>
    </row>
    <row r="27" spans="1:12" x14ac:dyDescent="0.25">
      <c r="A27" s="81"/>
      <c r="L27" s="86"/>
    </row>
    <row r="28" spans="1:12" x14ac:dyDescent="0.25">
      <c r="A28" s="81"/>
      <c r="D28" s="105" t="s">
        <v>230</v>
      </c>
      <c r="E28" s="105"/>
      <c r="F28" s="105"/>
      <c r="G28" s="105"/>
      <c r="H28" s="105"/>
      <c r="I28" s="105"/>
      <c r="J28" s="105"/>
      <c r="L28" s="86"/>
    </row>
    <row r="29" spans="1:12" x14ac:dyDescent="0.25">
      <c r="A29" s="81"/>
      <c r="L29" s="86"/>
    </row>
    <row r="30" spans="1:12" ht="15.75" thickBot="1" x14ac:dyDescent="0.3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9"/>
    </row>
    <row r="31" spans="1:12" ht="15.75" thickTop="1" x14ac:dyDescent="0.25"/>
  </sheetData>
  <mergeCells count="11">
    <mergeCell ref="B17:K17"/>
    <mergeCell ref="B18:K19"/>
    <mergeCell ref="A20:L20"/>
    <mergeCell ref="D26:J26"/>
    <mergeCell ref="D28:J28"/>
    <mergeCell ref="B16:K16"/>
    <mergeCell ref="H2:L2"/>
    <mergeCell ref="H3:L3"/>
    <mergeCell ref="H4:L4"/>
    <mergeCell ref="K6:L6"/>
    <mergeCell ref="J8:K8"/>
  </mergeCells>
  <printOptions horizontalCentered="1" verticalCentered="1"/>
  <pageMargins left="0.78740157480314965" right="0.39370078740157483" top="0.39370078740157483" bottom="0.27559055118110237" header="0.19685039370078741" footer="0.23622047244094491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opLeftCell="A85" workbookViewId="0">
      <selection activeCell="C8" sqref="C8"/>
    </sheetView>
  </sheetViews>
  <sheetFormatPr defaultRowHeight="15" x14ac:dyDescent="0.25"/>
  <cols>
    <col min="1" max="1" width="9.140625" style="1"/>
    <col min="2" max="2" width="40.5703125" style="1" customWidth="1"/>
    <col min="3" max="4" width="9.140625" style="1"/>
    <col min="5" max="5" width="21.140625" style="1" customWidth="1"/>
    <col min="6" max="6" width="26.7109375" style="1" customWidth="1"/>
    <col min="7" max="7" width="18.140625" style="1" customWidth="1"/>
    <col min="8" max="16384" width="9.140625" style="1"/>
  </cols>
  <sheetData>
    <row r="1" spans="1:7" ht="76.5" customHeight="1" x14ac:dyDescent="0.25">
      <c r="F1" s="106" t="s">
        <v>19</v>
      </c>
      <c r="G1" s="107"/>
    </row>
    <row r="2" spans="1:7" ht="115.5" customHeight="1" x14ac:dyDescent="0.25">
      <c r="B2" s="108" t="s">
        <v>153</v>
      </c>
      <c r="C2" s="108"/>
      <c r="D2" s="108"/>
      <c r="E2" s="108"/>
      <c r="F2" s="108"/>
      <c r="G2" s="2"/>
    </row>
    <row r="3" spans="1:7" ht="15.75" thickBot="1" x14ac:dyDescent="0.3"/>
    <row r="4" spans="1:7" ht="52.5" customHeight="1" thickBot="1" x14ac:dyDescent="0.3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ht="15.75" thickBot="1" x14ac:dyDescent="0.3">
      <c r="A5" s="5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</row>
    <row r="6" spans="1:7" ht="15.75" thickBot="1" x14ac:dyDescent="0.3">
      <c r="A6" s="20" t="s">
        <v>7</v>
      </c>
      <c r="B6" s="21" t="s">
        <v>8</v>
      </c>
      <c r="C6" s="22"/>
      <c r="D6" s="22"/>
      <c r="E6" s="35">
        <f>E7+E15+E23+E31</f>
        <v>0</v>
      </c>
      <c r="F6" s="35">
        <f t="shared" ref="F6:G6" si="0">F7+F15+F23+F31</f>
        <v>0</v>
      </c>
      <c r="G6" s="35">
        <f t="shared" si="0"/>
        <v>0</v>
      </c>
    </row>
    <row r="7" spans="1:7" ht="26.25" thickBot="1" x14ac:dyDescent="0.3">
      <c r="A7" s="3" t="s">
        <v>33</v>
      </c>
      <c r="B7" s="23" t="s">
        <v>150</v>
      </c>
      <c r="C7" s="3" t="s">
        <v>9</v>
      </c>
      <c r="D7" s="24">
        <v>0.4</v>
      </c>
      <c r="E7" s="3">
        <f>E8</f>
        <v>0</v>
      </c>
      <c r="F7" s="3">
        <f t="shared" ref="F7:G7" si="1">F8</f>
        <v>0</v>
      </c>
      <c r="G7" s="3">
        <f t="shared" si="1"/>
        <v>0</v>
      </c>
    </row>
    <row r="8" spans="1:7" ht="15.75" thickBot="1" x14ac:dyDescent="0.3">
      <c r="A8" s="5" t="s">
        <v>77</v>
      </c>
      <c r="B8" s="7" t="s">
        <v>79</v>
      </c>
      <c r="C8" s="13"/>
      <c r="D8" s="13"/>
      <c r="E8" s="6">
        <f>E39</f>
        <v>0</v>
      </c>
      <c r="F8" s="6">
        <f t="shared" ref="F8:G8" si="2">F39</f>
        <v>0</v>
      </c>
      <c r="G8" s="6">
        <f t="shared" si="2"/>
        <v>0</v>
      </c>
    </row>
    <row r="9" spans="1:7" ht="15.75" thickBot="1" x14ac:dyDescent="0.3">
      <c r="A9" s="5" t="s">
        <v>84</v>
      </c>
      <c r="B9" s="7" t="s">
        <v>80</v>
      </c>
      <c r="C9" s="6"/>
      <c r="D9" s="13"/>
      <c r="E9" s="6"/>
      <c r="F9" s="6"/>
      <c r="G9" s="6"/>
    </row>
    <row r="10" spans="1:7" ht="15.75" thickBot="1" x14ac:dyDescent="0.3">
      <c r="A10" s="5" t="s">
        <v>85</v>
      </c>
      <c r="B10" s="7" t="s">
        <v>78</v>
      </c>
      <c r="C10" s="6"/>
      <c r="D10" s="13"/>
      <c r="E10" s="6"/>
      <c r="F10" s="6"/>
      <c r="G10" s="6"/>
    </row>
    <row r="11" spans="1:7" ht="15.75" thickBot="1" x14ac:dyDescent="0.3">
      <c r="A11" s="5" t="s">
        <v>86</v>
      </c>
      <c r="B11" s="7" t="s">
        <v>81</v>
      </c>
      <c r="C11" s="6"/>
      <c r="D11" s="13"/>
      <c r="E11" s="6"/>
      <c r="F11" s="6"/>
      <c r="G11" s="6"/>
    </row>
    <row r="12" spans="1:7" ht="15.75" thickBot="1" x14ac:dyDescent="0.3">
      <c r="A12" s="5" t="s">
        <v>87</v>
      </c>
      <c r="B12" s="7" t="s">
        <v>82</v>
      </c>
      <c r="C12" s="6"/>
      <c r="D12" s="13"/>
      <c r="E12" s="6"/>
      <c r="F12" s="6"/>
      <c r="G12" s="6"/>
    </row>
    <row r="13" spans="1:7" ht="15.75" thickBot="1" x14ac:dyDescent="0.3">
      <c r="A13" s="5" t="s">
        <v>88</v>
      </c>
      <c r="B13" s="7" t="s">
        <v>83</v>
      </c>
      <c r="C13" s="6"/>
      <c r="D13" s="13"/>
      <c r="E13" s="6"/>
      <c r="F13" s="6"/>
      <c r="G13" s="6"/>
    </row>
    <row r="14" spans="1:7" ht="15.75" thickBot="1" x14ac:dyDescent="0.3">
      <c r="A14" s="5"/>
      <c r="B14" s="7"/>
      <c r="C14" s="6"/>
      <c r="D14" s="13"/>
      <c r="E14" s="6"/>
      <c r="F14" s="6"/>
      <c r="G14" s="6"/>
    </row>
    <row r="15" spans="1:7" ht="26.25" thickBot="1" x14ac:dyDescent="0.3">
      <c r="A15" s="5" t="s">
        <v>33</v>
      </c>
      <c r="B15" s="23" t="s">
        <v>150</v>
      </c>
      <c r="C15" s="6"/>
      <c r="D15" s="16" t="s">
        <v>89</v>
      </c>
      <c r="E15" s="6"/>
      <c r="F15" s="6"/>
      <c r="G15" s="6"/>
    </row>
    <row r="16" spans="1:7" ht="15.75" thickBot="1" x14ac:dyDescent="0.3">
      <c r="A16" s="5" t="s">
        <v>77</v>
      </c>
      <c r="B16" s="7" t="s">
        <v>79</v>
      </c>
      <c r="C16" s="6"/>
      <c r="D16" s="13"/>
      <c r="E16" s="6"/>
      <c r="F16" s="6"/>
      <c r="G16" s="6"/>
    </row>
    <row r="17" spans="1:7" ht="15.75" thickBot="1" x14ac:dyDescent="0.3">
      <c r="A17" s="5" t="s">
        <v>84</v>
      </c>
      <c r="B17" s="7" t="s">
        <v>80</v>
      </c>
      <c r="C17" s="6"/>
      <c r="D17" s="13"/>
      <c r="E17" s="6"/>
      <c r="F17" s="6"/>
      <c r="G17" s="6"/>
    </row>
    <row r="18" spans="1:7" ht="15.75" thickBot="1" x14ac:dyDescent="0.3">
      <c r="A18" s="5" t="s">
        <v>85</v>
      </c>
      <c r="B18" s="7" t="s">
        <v>78</v>
      </c>
      <c r="C18" s="6"/>
      <c r="D18" s="13"/>
      <c r="E18" s="6"/>
      <c r="F18" s="6"/>
      <c r="G18" s="6"/>
    </row>
    <row r="19" spans="1:7" ht="15.75" thickBot="1" x14ac:dyDescent="0.3">
      <c r="A19" s="5" t="s">
        <v>86</v>
      </c>
      <c r="B19" s="7" t="s">
        <v>81</v>
      </c>
      <c r="C19" s="6"/>
      <c r="D19" s="13"/>
      <c r="E19" s="6"/>
      <c r="F19" s="6"/>
      <c r="G19" s="6"/>
    </row>
    <row r="20" spans="1:7" ht="15.75" thickBot="1" x14ac:dyDescent="0.3">
      <c r="A20" s="5" t="s">
        <v>87</v>
      </c>
      <c r="B20" s="7" t="s">
        <v>82</v>
      </c>
      <c r="C20" s="6"/>
      <c r="D20" s="13"/>
      <c r="E20" s="6"/>
      <c r="F20" s="6"/>
      <c r="G20" s="6"/>
    </row>
    <row r="21" spans="1:7" ht="15.75" thickBot="1" x14ac:dyDescent="0.3">
      <c r="A21" s="5" t="s">
        <v>88</v>
      </c>
      <c r="B21" s="7" t="s">
        <v>83</v>
      </c>
      <c r="C21" s="6"/>
      <c r="D21" s="13"/>
      <c r="E21" s="6"/>
      <c r="F21" s="6"/>
      <c r="G21" s="6"/>
    </row>
    <row r="22" spans="1:7" ht="15.75" thickBot="1" x14ac:dyDescent="0.3">
      <c r="A22" s="5"/>
      <c r="B22" s="7"/>
      <c r="C22" s="6"/>
      <c r="D22" s="13"/>
      <c r="E22" s="6"/>
      <c r="F22" s="6"/>
      <c r="G22" s="6"/>
    </row>
    <row r="23" spans="1:7" ht="26.25" thickBot="1" x14ac:dyDescent="0.3">
      <c r="A23" s="5" t="s">
        <v>35</v>
      </c>
      <c r="B23" s="7" t="s">
        <v>151</v>
      </c>
      <c r="C23" s="6" t="s">
        <v>9</v>
      </c>
      <c r="D23" s="15">
        <v>0.4</v>
      </c>
      <c r="E23" s="6"/>
      <c r="F23" s="6"/>
      <c r="G23" s="6"/>
    </row>
    <row r="24" spans="1:7" ht="15.75" thickBot="1" x14ac:dyDescent="0.3">
      <c r="A24" s="5" t="s">
        <v>92</v>
      </c>
      <c r="B24" s="7" t="s">
        <v>79</v>
      </c>
      <c r="C24" s="6"/>
      <c r="D24" s="13"/>
      <c r="E24" s="6"/>
      <c r="F24" s="6"/>
      <c r="G24" s="6"/>
    </row>
    <row r="25" spans="1:7" ht="15.75" thickBot="1" x14ac:dyDescent="0.3">
      <c r="A25" s="5" t="s">
        <v>93</v>
      </c>
      <c r="B25" s="7" t="s">
        <v>80</v>
      </c>
      <c r="C25" s="6"/>
      <c r="D25" s="13"/>
      <c r="E25" s="6"/>
      <c r="F25" s="6"/>
      <c r="G25" s="6"/>
    </row>
    <row r="26" spans="1:7" ht="15.75" thickBot="1" x14ac:dyDescent="0.3">
      <c r="A26" s="5" t="s">
        <v>94</v>
      </c>
      <c r="B26" s="7" t="s">
        <v>78</v>
      </c>
      <c r="C26" s="6"/>
      <c r="D26" s="13"/>
      <c r="E26" s="6"/>
      <c r="F26" s="6"/>
      <c r="G26" s="6"/>
    </row>
    <row r="27" spans="1:7" ht="15.75" thickBot="1" x14ac:dyDescent="0.3">
      <c r="A27" s="5" t="s">
        <v>95</v>
      </c>
      <c r="B27" s="7" t="s">
        <v>81</v>
      </c>
      <c r="C27" s="6"/>
      <c r="D27" s="13"/>
      <c r="E27" s="6"/>
      <c r="F27" s="6"/>
      <c r="G27" s="6"/>
    </row>
    <row r="28" spans="1:7" ht="15.75" thickBot="1" x14ac:dyDescent="0.3">
      <c r="A28" s="5" t="s">
        <v>96</v>
      </c>
      <c r="B28" s="7" t="s">
        <v>82</v>
      </c>
      <c r="C28" s="6"/>
      <c r="D28" s="13"/>
      <c r="E28" s="6"/>
      <c r="F28" s="6"/>
      <c r="G28" s="6"/>
    </row>
    <row r="29" spans="1:7" ht="15.75" thickBot="1" x14ac:dyDescent="0.3">
      <c r="A29" s="5" t="s">
        <v>97</v>
      </c>
      <c r="B29" s="7" t="s">
        <v>83</v>
      </c>
      <c r="C29" s="6"/>
      <c r="D29" s="13"/>
      <c r="E29" s="6"/>
      <c r="F29" s="6"/>
      <c r="G29" s="6"/>
    </row>
    <row r="30" spans="1:7" ht="15.75" thickBot="1" x14ac:dyDescent="0.3">
      <c r="A30" s="5"/>
      <c r="B30" s="7"/>
      <c r="C30" s="6"/>
      <c r="D30" s="13"/>
      <c r="E30" s="6"/>
      <c r="F30" s="6"/>
      <c r="G30" s="6"/>
    </row>
    <row r="31" spans="1:7" ht="26.25" thickBot="1" x14ac:dyDescent="0.3">
      <c r="A31" s="5" t="s">
        <v>35</v>
      </c>
      <c r="B31" s="7" t="s">
        <v>151</v>
      </c>
      <c r="C31" s="6"/>
      <c r="D31" s="16" t="s">
        <v>89</v>
      </c>
      <c r="E31" s="6"/>
      <c r="F31" s="6"/>
      <c r="G31" s="6"/>
    </row>
    <row r="32" spans="1:7" ht="15.75" thickBot="1" x14ac:dyDescent="0.3">
      <c r="A32" s="5" t="s">
        <v>92</v>
      </c>
      <c r="B32" s="7" t="s">
        <v>79</v>
      </c>
      <c r="C32" s="6"/>
      <c r="D32" s="13"/>
      <c r="E32" s="6"/>
      <c r="F32" s="6"/>
      <c r="G32" s="6"/>
    </row>
    <row r="33" spans="1:7" ht="15.75" thickBot="1" x14ac:dyDescent="0.3">
      <c r="A33" s="5" t="s">
        <v>93</v>
      </c>
      <c r="B33" s="7" t="s">
        <v>80</v>
      </c>
      <c r="C33" s="6"/>
      <c r="D33" s="13"/>
      <c r="E33" s="6"/>
      <c r="F33" s="6"/>
      <c r="G33" s="6"/>
    </row>
    <row r="34" spans="1:7" ht="15.75" thickBot="1" x14ac:dyDescent="0.3">
      <c r="A34" s="5" t="s">
        <v>94</v>
      </c>
      <c r="B34" s="7" t="s">
        <v>78</v>
      </c>
      <c r="C34" s="6"/>
      <c r="D34" s="13"/>
      <c r="E34" s="6"/>
      <c r="F34" s="6"/>
      <c r="G34" s="6"/>
    </row>
    <row r="35" spans="1:7" ht="15.75" thickBot="1" x14ac:dyDescent="0.3">
      <c r="A35" s="5" t="s">
        <v>95</v>
      </c>
      <c r="B35" s="7" t="s">
        <v>81</v>
      </c>
      <c r="C35" s="6"/>
      <c r="D35" s="13"/>
      <c r="E35" s="6"/>
      <c r="F35" s="6"/>
      <c r="G35" s="6"/>
    </row>
    <row r="36" spans="1:7" ht="15.75" thickBot="1" x14ac:dyDescent="0.3">
      <c r="A36" s="5" t="s">
        <v>96</v>
      </c>
      <c r="B36" s="7" t="s">
        <v>82</v>
      </c>
      <c r="C36" s="6"/>
      <c r="D36" s="13"/>
      <c r="E36" s="6"/>
      <c r="F36" s="6"/>
      <c r="G36" s="6"/>
    </row>
    <row r="37" spans="1:7" ht="15.75" customHeight="1" thickBot="1" x14ac:dyDescent="0.3">
      <c r="A37" s="5" t="s">
        <v>97</v>
      </c>
      <c r="B37" s="7" t="s">
        <v>83</v>
      </c>
      <c r="C37" s="6"/>
      <c r="D37" s="13"/>
      <c r="E37" s="6" t="s">
        <v>9</v>
      </c>
      <c r="F37" s="6" t="s">
        <v>9</v>
      </c>
      <c r="G37" s="6" t="s">
        <v>9</v>
      </c>
    </row>
    <row r="38" spans="1:7" ht="27.75" customHeight="1" thickBot="1" x14ac:dyDescent="0.3">
      <c r="A38" s="5" t="s">
        <v>10</v>
      </c>
      <c r="B38" s="7" t="s">
        <v>11</v>
      </c>
      <c r="C38" s="8"/>
      <c r="D38" s="14"/>
      <c r="E38" s="8"/>
      <c r="F38" s="8"/>
      <c r="G38" s="8"/>
    </row>
    <row r="39" spans="1:7" ht="27.75" customHeight="1" thickBot="1" x14ac:dyDescent="0.3">
      <c r="A39" s="5"/>
      <c r="B39" s="7"/>
      <c r="C39" s="8"/>
      <c r="D39" s="15"/>
      <c r="E39" s="34"/>
      <c r="F39" s="34"/>
      <c r="G39" s="34"/>
    </row>
    <row r="40" spans="1:7" ht="26.25" customHeight="1" thickBot="1" x14ac:dyDescent="0.3">
      <c r="A40" s="19" t="s">
        <v>12</v>
      </c>
      <c r="B40" s="12" t="s">
        <v>13</v>
      </c>
      <c r="C40" s="25" t="s">
        <v>9</v>
      </c>
      <c r="D40" s="26" t="s">
        <v>9</v>
      </c>
      <c r="E40" s="25" t="s">
        <v>9</v>
      </c>
      <c r="F40" s="25" t="s">
        <v>9</v>
      </c>
      <c r="G40" s="25" t="s">
        <v>9</v>
      </c>
    </row>
    <row r="41" spans="1:7" ht="30.75" customHeight="1" thickBot="1" x14ac:dyDescent="0.3">
      <c r="A41" s="5" t="s">
        <v>98</v>
      </c>
      <c r="B41" s="7" t="s">
        <v>105</v>
      </c>
      <c r="C41" s="6"/>
      <c r="D41" s="15">
        <v>0.4</v>
      </c>
      <c r="E41" s="6"/>
      <c r="F41" s="6"/>
      <c r="G41" s="6"/>
    </row>
    <row r="42" spans="1:7" ht="15.75" thickBot="1" x14ac:dyDescent="0.3">
      <c r="A42" s="5" t="s">
        <v>99</v>
      </c>
      <c r="B42" s="7" t="s">
        <v>79</v>
      </c>
      <c r="C42" s="6"/>
      <c r="D42" s="13"/>
      <c r="E42" s="6"/>
      <c r="F42" s="6"/>
      <c r="G42" s="6"/>
    </row>
    <row r="43" spans="1:7" ht="15.75" thickBot="1" x14ac:dyDescent="0.3">
      <c r="A43" s="5" t="s">
        <v>100</v>
      </c>
      <c r="B43" s="7" t="s">
        <v>80</v>
      </c>
      <c r="C43" s="6"/>
      <c r="D43" s="13"/>
      <c r="E43" s="6"/>
      <c r="F43" s="6"/>
      <c r="G43" s="6"/>
    </row>
    <row r="44" spans="1:7" ht="15.75" thickBot="1" x14ac:dyDescent="0.3">
      <c r="A44" s="5" t="s">
        <v>101</v>
      </c>
      <c r="B44" s="7" t="s">
        <v>78</v>
      </c>
      <c r="C44" s="6"/>
      <c r="D44" s="13"/>
      <c r="E44" s="6"/>
      <c r="F44" s="6"/>
      <c r="G44" s="6"/>
    </row>
    <row r="45" spans="1:7" ht="15.75" thickBot="1" x14ac:dyDescent="0.3">
      <c r="A45" s="5" t="s">
        <v>102</v>
      </c>
      <c r="B45" s="7" t="s">
        <v>81</v>
      </c>
      <c r="C45" s="6"/>
      <c r="D45" s="13"/>
      <c r="E45" s="6"/>
      <c r="F45" s="6"/>
      <c r="G45" s="6"/>
    </row>
    <row r="46" spans="1:7" ht="15.75" thickBot="1" x14ac:dyDescent="0.3">
      <c r="A46" s="5" t="s">
        <v>103</v>
      </c>
      <c r="B46" s="7" t="s">
        <v>82</v>
      </c>
      <c r="C46" s="6"/>
      <c r="D46" s="13"/>
      <c r="E46" s="6"/>
      <c r="F46" s="6"/>
      <c r="G46" s="6"/>
    </row>
    <row r="47" spans="1:7" ht="15.75" thickBot="1" x14ac:dyDescent="0.3">
      <c r="A47" s="5" t="s">
        <v>104</v>
      </c>
      <c r="B47" s="7" t="s">
        <v>83</v>
      </c>
      <c r="C47" s="6"/>
      <c r="D47" s="13"/>
      <c r="E47" s="6"/>
      <c r="F47" s="6"/>
      <c r="G47" s="6"/>
    </row>
    <row r="48" spans="1:7" ht="15.75" thickBot="1" x14ac:dyDescent="0.3">
      <c r="A48" s="5"/>
      <c r="B48" s="7"/>
      <c r="C48" s="6"/>
      <c r="D48" s="13"/>
      <c r="E48" s="6"/>
      <c r="F48" s="6"/>
      <c r="G48" s="6"/>
    </row>
    <row r="49" spans="1:7" ht="26.25" thickBot="1" x14ac:dyDescent="0.3">
      <c r="A49" s="5" t="s">
        <v>98</v>
      </c>
      <c r="B49" s="7" t="s">
        <v>105</v>
      </c>
      <c r="C49" s="6"/>
      <c r="D49" s="16" t="s">
        <v>89</v>
      </c>
      <c r="E49" s="6"/>
      <c r="F49" s="6"/>
      <c r="G49" s="6"/>
    </row>
    <row r="50" spans="1:7" ht="15.75" thickBot="1" x14ac:dyDescent="0.3">
      <c r="A50" s="5" t="s">
        <v>99</v>
      </c>
      <c r="B50" s="7" t="s">
        <v>79</v>
      </c>
      <c r="C50" s="6"/>
      <c r="D50" s="13"/>
      <c r="E50" s="6"/>
      <c r="F50" s="6"/>
      <c r="G50" s="6"/>
    </row>
    <row r="51" spans="1:7" ht="15.75" thickBot="1" x14ac:dyDescent="0.3">
      <c r="A51" s="5" t="s">
        <v>100</v>
      </c>
      <c r="B51" s="7" t="s">
        <v>80</v>
      </c>
      <c r="C51" s="6"/>
      <c r="D51" s="13"/>
      <c r="E51" s="6"/>
      <c r="F51" s="6"/>
      <c r="G51" s="6"/>
    </row>
    <row r="52" spans="1:7" ht="15.75" thickBot="1" x14ac:dyDescent="0.3">
      <c r="A52" s="5" t="s">
        <v>101</v>
      </c>
      <c r="B52" s="7" t="s">
        <v>78</v>
      </c>
      <c r="C52" s="6"/>
      <c r="D52" s="13"/>
      <c r="E52" s="6"/>
      <c r="F52" s="6"/>
      <c r="G52" s="6"/>
    </row>
    <row r="53" spans="1:7" ht="15.75" thickBot="1" x14ac:dyDescent="0.3">
      <c r="A53" s="5" t="s">
        <v>102</v>
      </c>
      <c r="B53" s="7" t="s">
        <v>81</v>
      </c>
      <c r="C53" s="6"/>
      <c r="D53" s="13"/>
      <c r="E53" s="6"/>
      <c r="F53" s="6"/>
      <c r="G53" s="6"/>
    </row>
    <row r="54" spans="1:7" ht="15.75" thickBot="1" x14ac:dyDescent="0.3">
      <c r="A54" s="5" t="s">
        <v>103</v>
      </c>
      <c r="B54" s="7" t="s">
        <v>82</v>
      </c>
      <c r="C54" s="6"/>
      <c r="D54" s="13"/>
      <c r="E54" s="6"/>
      <c r="F54" s="6"/>
      <c r="G54" s="6"/>
    </row>
    <row r="55" spans="1:7" ht="15.75" thickBot="1" x14ac:dyDescent="0.3">
      <c r="A55" s="5" t="s">
        <v>104</v>
      </c>
      <c r="B55" s="7" t="s">
        <v>83</v>
      </c>
      <c r="C55" s="6"/>
      <c r="D55" s="13"/>
      <c r="E55" s="6"/>
      <c r="F55" s="6"/>
      <c r="G55" s="6"/>
    </row>
    <row r="56" spans="1:7" ht="30.75" customHeight="1" thickBot="1" x14ac:dyDescent="0.3">
      <c r="A56" s="5"/>
      <c r="B56" s="7"/>
      <c r="C56" s="6"/>
      <c r="D56" s="13"/>
      <c r="E56" s="6"/>
      <c r="F56" s="6"/>
      <c r="G56" s="6"/>
    </row>
    <row r="57" spans="1:7" ht="39" thickBot="1" x14ac:dyDescent="0.3">
      <c r="A57" s="5" t="s">
        <v>107</v>
      </c>
      <c r="B57" s="7" t="s">
        <v>106</v>
      </c>
      <c r="C57" s="6"/>
      <c r="D57" s="15">
        <v>0.4</v>
      </c>
      <c r="E57" s="6"/>
      <c r="F57" s="6"/>
      <c r="G57" s="6"/>
    </row>
    <row r="58" spans="1:7" ht="15.75" thickBot="1" x14ac:dyDescent="0.3">
      <c r="A58" s="5" t="s">
        <v>108</v>
      </c>
      <c r="B58" s="7" t="s">
        <v>79</v>
      </c>
      <c r="C58" s="6"/>
      <c r="D58" s="13"/>
      <c r="E58" s="6"/>
      <c r="F58" s="6"/>
      <c r="G58" s="6"/>
    </row>
    <row r="59" spans="1:7" ht="15.75" thickBot="1" x14ac:dyDescent="0.3">
      <c r="A59" s="5" t="s">
        <v>109</v>
      </c>
      <c r="B59" s="7" t="s">
        <v>80</v>
      </c>
      <c r="C59" s="6"/>
      <c r="D59" s="13"/>
      <c r="E59" s="6"/>
      <c r="F59" s="6"/>
      <c r="G59" s="6"/>
    </row>
    <row r="60" spans="1:7" ht="15.75" thickBot="1" x14ac:dyDescent="0.3">
      <c r="A60" s="5" t="s">
        <v>110</v>
      </c>
      <c r="B60" s="7" t="s">
        <v>78</v>
      </c>
      <c r="C60" s="6"/>
      <c r="D60" s="13"/>
      <c r="E60" s="6"/>
      <c r="F60" s="6"/>
      <c r="G60" s="6"/>
    </row>
    <row r="61" spans="1:7" ht="15.75" thickBot="1" x14ac:dyDescent="0.3">
      <c r="A61" s="5" t="s">
        <v>111</v>
      </c>
      <c r="B61" s="7" t="s">
        <v>81</v>
      </c>
      <c r="C61" s="6"/>
      <c r="D61" s="13"/>
      <c r="E61" s="6"/>
      <c r="F61" s="6"/>
      <c r="G61" s="6"/>
    </row>
    <row r="62" spans="1:7" ht="15.75" thickBot="1" x14ac:dyDescent="0.3">
      <c r="A62" s="5" t="s">
        <v>112</v>
      </c>
      <c r="B62" s="7" t="s">
        <v>82</v>
      </c>
      <c r="C62" s="6"/>
      <c r="D62" s="13"/>
      <c r="E62" s="6"/>
      <c r="F62" s="6"/>
      <c r="G62" s="6"/>
    </row>
    <row r="63" spans="1:7" ht="15.75" thickBot="1" x14ac:dyDescent="0.3">
      <c r="A63" s="5" t="s">
        <v>113</v>
      </c>
      <c r="B63" s="7" t="s">
        <v>83</v>
      </c>
      <c r="C63" s="6"/>
      <c r="D63" s="13"/>
      <c r="E63" s="6"/>
      <c r="F63" s="6"/>
      <c r="G63" s="6"/>
    </row>
    <row r="64" spans="1:7" ht="15.75" thickBot="1" x14ac:dyDescent="0.3">
      <c r="A64" s="5"/>
      <c r="B64" s="7"/>
      <c r="C64" s="6"/>
      <c r="D64" s="13"/>
      <c r="E64" s="6"/>
      <c r="F64" s="6"/>
      <c r="G64" s="6"/>
    </row>
    <row r="65" spans="1:7" ht="39" thickBot="1" x14ac:dyDescent="0.3">
      <c r="A65" s="5" t="s">
        <v>107</v>
      </c>
      <c r="B65" s="7" t="s">
        <v>106</v>
      </c>
      <c r="C65" s="6"/>
      <c r="D65" s="16" t="s">
        <v>89</v>
      </c>
      <c r="E65" s="6"/>
      <c r="F65" s="6"/>
      <c r="G65" s="6"/>
    </row>
    <row r="66" spans="1:7" ht="15.75" thickBot="1" x14ac:dyDescent="0.3">
      <c r="A66" s="5" t="s">
        <v>108</v>
      </c>
      <c r="B66" s="7" t="s">
        <v>79</v>
      </c>
      <c r="C66" s="6"/>
      <c r="D66" s="13"/>
      <c r="E66" s="6"/>
      <c r="F66" s="6"/>
      <c r="G66" s="6"/>
    </row>
    <row r="67" spans="1:7" ht="15.75" thickBot="1" x14ac:dyDescent="0.3">
      <c r="A67" s="5" t="s">
        <v>109</v>
      </c>
      <c r="B67" s="7" t="s">
        <v>80</v>
      </c>
      <c r="C67" s="6"/>
      <c r="D67" s="13"/>
      <c r="E67" s="6"/>
      <c r="F67" s="6"/>
      <c r="G67" s="6"/>
    </row>
    <row r="68" spans="1:7" ht="15.75" thickBot="1" x14ac:dyDescent="0.3">
      <c r="A68" s="5" t="s">
        <v>110</v>
      </c>
      <c r="B68" s="7" t="s">
        <v>78</v>
      </c>
      <c r="C68" s="29"/>
      <c r="D68" s="30"/>
      <c r="E68" s="29"/>
      <c r="F68" s="29"/>
      <c r="G68" s="31"/>
    </row>
    <row r="69" spans="1:7" ht="15.75" thickBot="1" x14ac:dyDescent="0.3">
      <c r="A69" s="5" t="s">
        <v>111</v>
      </c>
      <c r="B69" s="7" t="s">
        <v>81</v>
      </c>
      <c r="C69" s="6"/>
      <c r="D69" s="13"/>
      <c r="E69" s="6"/>
      <c r="F69" s="6"/>
      <c r="G69" s="6"/>
    </row>
    <row r="70" spans="1:7" ht="15.75" thickBot="1" x14ac:dyDescent="0.3">
      <c r="A70" s="5" t="s">
        <v>112</v>
      </c>
      <c r="B70" s="7" t="s">
        <v>82</v>
      </c>
      <c r="C70" s="6"/>
      <c r="D70" s="13"/>
      <c r="E70" s="6"/>
      <c r="F70" s="6"/>
      <c r="G70" s="6"/>
    </row>
    <row r="71" spans="1:7" ht="15.75" thickBot="1" x14ac:dyDescent="0.3">
      <c r="A71" s="5" t="s">
        <v>113</v>
      </c>
      <c r="B71" s="7" t="s">
        <v>83</v>
      </c>
      <c r="C71" s="6"/>
      <c r="D71" s="13"/>
      <c r="E71" s="6"/>
      <c r="F71" s="6"/>
      <c r="G71" s="6"/>
    </row>
    <row r="72" spans="1:7" ht="27" customHeight="1" thickBot="1" x14ac:dyDescent="0.3">
      <c r="A72" s="5"/>
      <c r="B72" s="7" t="s">
        <v>76</v>
      </c>
      <c r="C72" s="29"/>
      <c r="D72" s="30"/>
      <c r="E72" s="29"/>
      <c r="F72" s="29"/>
      <c r="G72" s="31"/>
    </row>
    <row r="73" spans="1:7" ht="15.75" thickBot="1" x14ac:dyDescent="0.3">
      <c r="A73" s="19" t="s">
        <v>14</v>
      </c>
      <c r="B73" s="12" t="s">
        <v>15</v>
      </c>
      <c r="C73" s="25" t="s">
        <v>9</v>
      </c>
      <c r="D73" s="26" t="s">
        <v>9</v>
      </c>
      <c r="E73" s="25" t="s">
        <v>9</v>
      </c>
      <c r="F73" s="25" t="s">
        <v>9</v>
      </c>
      <c r="G73" s="25" t="s">
        <v>9</v>
      </c>
    </row>
    <row r="74" spans="1:7" ht="26.25" thickBot="1" x14ac:dyDescent="0.3">
      <c r="A74" s="5" t="s">
        <v>120</v>
      </c>
      <c r="B74" s="7" t="s">
        <v>119</v>
      </c>
      <c r="C74" s="6" t="s">
        <v>9</v>
      </c>
      <c r="D74" s="13" t="s">
        <v>9</v>
      </c>
      <c r="E74" s="6" t="s">
        <v>9</v>
      </c>
      <c r="F74" s="6" t="s">
        <v>9</v>
      </c>
      <c r="G74" s="6" t="s">
        <v>9</v>
      </c>
    </row>
    <row r="75" spans="1:7" ht="15.75" thickBot="1" x14ac:dyDescent="0.3">
      <c r="A75" s="5" t="s">
        <v>121</v>
      </c>
      <c r="B75" s="7" t="s">
        <v>114</v>
      </c>
      <c r="C75" s="6"/>
      <c r="D75" s="13"/>
      <c r="E75" s="6"/>
      <c r="F75" s="6"/>
      <c r="G75" s="6"/>
    </row>
    <row r="76" spans="1:7" ht="15.75" thickBot="1" x14ac:dyDescent="0.3">
      <c r="A76" s="5" t="s">
        <v>122</v>
      </c>
      <c r="B76" s="7" t="s">
        <v>115</v>
      </c>
      <c r="C76" s="6"/>
      <c r="D76" s="13"/>
      <c r="E76" s="6"/>
      <c r="F76" s="6"/>
      <c r="G76" s="6"/>
    </row>
    <row r="77" spans="1:7" ht="15.75" thickBot="1" x14ac:dyDescent="0.3">
      <c r="A77" s="5" t="s">
        <v>123</v>
      </c>
      <c r="B77" s="7" t="s">
        <v>116</v>
      </c>
      <c r="C77" s="6"/>
      <c r="D77" s="13"/>
      <c r="E77" s="6"/>
      <c r="F77" s="6"/>
      <c r="G77" s="6"/>
    </row>
    <row r="78" spans="1:7" ht="15.75" thickBot="1" x14ac:dyDescent="0.3">
      <c r="A78" s="5" t="s">
        <v>124</v>
      </c>
      <c r="B78" s="7" t="s">
        <v>117</v>
      </c>
      <c r="C78" s="6"/>
      <c r="D78" s="13"/>
      <c r="E78" s="6"/>
      <c r="F78" s="6"/>
      <c r="G78" s="6"/>
    </row>
    <row r="79" spans="1:7" ht="18" customHeight="1" thickBot="1" x14ac:dyDescent="0.3">
      <c r="A79" s="5"/>
      <c r="B79" s="7"/>
      <c r="C79" s="6"/>
      <c r="D79" s="13"/>
      <c r="E79" s="6"/>
      <c r="F79" s="6"/>
      <c r="G79" s="6"/>
    </row>
    <row r="80" spans="1:7" ht="15.75" thickBot="1" x14ac:dyDescent="0.3">
      <c r="A80" s="5" t="s">
        <v>125</v>
      </c>
      <c r="B80" s="7" t="s">
        <v>118</v>
      </c>
      <c r="C80" s="6"/>
      <c r="D80" s="13"/>
      <c r="E80" s="6"/>
      <c r="F80" s="6"/>
      <c r="G80" s="6"/>
    </row>
    <row r="81" spans="1:7" ht="15.75" thickBot="1" x14ac:dyDescent="0.3">
      <c r="A81" s="5" t="s">
        <v>126</v>
      </c>
      <c r="B81" s="7" t="s">
        <v>114</v>
      </c>
      <c r="C81" s="6"/>
      <c r="D81" s="13"/>
      <c r="E81" s="6"/>
      <c r="F81" s="6"/>
      <c r="G81" s="6"/>
    </row>
    <row r="82" spans="1:7" ht="15.75" thickBot="1" x14ac:dyDescent="0.3">
      <c r="A82" s="5" t="s">
        <v>127</v>
      </c>
      <c r="B82" s="7" t="s">
        <v>115</v>
      </c>
      <c r="C82" s="6"/>
      <c r="D82" s="13"/>
      <c r="E82" s="6"/>
      <c r="F82" s="6"/>
      <c r="G82" s="6"/>
    </row>
    <row r="83" spans="1:7" ht="15.75" thickBot="1" x14ac:dyDescent="0.3">
      <c r="A83" s="5" t="s">
        <v>128</v>
      </c>
      <c r="B83" s="7" t="s">
        <v>116</v>
      </c>
      <c r="C83" s="6"/>
      <c r="D83" s="13"/>
      <c r="E83" s="6"/>
      <c r="F83" s="6"/>
      <c r="G83" s="6"/>
    </row>
    <row r="84" spans="1:7" ht="15.75" thickBot="1" x14ac:dyDescent="0.3">
      <c r="A84" s="5" t="s">
        <v>129</v>
      </c>
      <c r="B84" s="7" t="s">
        <v>117</v>
      </c>
      <c r="C84" s="6"/>
      <c r="D84" s="13"/>
      <c r="E84" s="6"/>
      <c r="F84" s="6"/>
      <c r="G84" s="6"/>
    </row>
    <row r="85" spans="1:7" ht="33" customHeight="1" thickBot="1" x14ac:dyDescent="0.3">
      <c r="A85" s="5" t="s">
        <v>10</v>
      </c>
      <c r="B85" s="7" t="s">
        <v>11</v>
      </c>
      <c r="C85" s="8"/>
      <c r="D85" s="8"/>
      <c r="E85" s="8"/>
      <c r="F85" s="8"/>
      <c r="G85" s="8"/>
    </row>
    <row r="86" spans="1:7" ht="53.25" customHeight="1" thickBot="1" x14ac:dyDescent="0.3">
      <c r="A86" s="19" t="s">
        <v>16</v>
      </c>
      <c r="B86" s="12" t="s">
        <v>130</v>
      </c>
      <c r="C86" s="25" t="s">
        <v>9</v>
      </c>
      <c r="D86" s="25" t="s">
        <v>9</v>
      </c>
      <c r="E86" s="25" t="s">
        <v>9</v>
      </c>
      <c r="F86" s="25" t="s">
        <v>9</v>
      </c>
      <c r="G86" s="25" t="s">
        <v>9</v>
      </c>
    </row>
    <row r="87" spans="1:7" ht="15.75" thickBot="1" x14ac:dyDescent="0.3">
      <c r="A87" s="5" t="s">
        <v>137</v>
      </c>
      <c r="B87" s="7" t="s">
        <v>131</v>
      </c>
      <c r="C87" s="6"/>
      <c r="D87" s="6"/>
      <c r="E87" s="6"/>
      <c r="F87" s="6"/>
      <c r="G87" s="6"/>
    </row>
    <row r="88" spans="1:7" ht="15.75" thickBot="1" x14ac:dyDescent="0.3">
      <c r="A88" s="5" t="s">
        <v>138</v>
      </c>
      <c r="B88" s="7" t="s">
        <v>132</v>
      </c>
      <c r="C88" s="6"/>
      <c r="D88" s="6"/>
      <c r="E88" s="6"/>
      <c r="F88" s="6"/>
      <c r="G88" s="6"/>
    </row>
    <row r="89" spans="1:7" ht="15.75" thickBot="1" x14ac:dyDescent="0.3">
      <c r="A89" s="5" t="s">
        <v>139</v>
      </c>
      <c r="B89" s="7" t="s">
        <v>133</v>
      </c>
      <c r="C89" s="6"/>
      <c r="D89" s="6"/>
      <c r="E89" s="6"/>
      <c r="F89" s="6"/>
      <c r="G89" s="6"/>
    </row>
    <row r="90" spans="1:7" ht="15.75" thickBot="1" x14ac:dyDescent="0.3">
      <c r="A90" s="5" t="s">
        <v>140</v>
      </c>
      <c r="B90" s="7" t="s">
        <v>134</v>
      </c>
      <c r="C90" s="6"/>
      <c r="D90" s="6"/>
      <c r="E90" s="6"/>
      <c r="F90" s="6"/>
      <c r="G90" s="6"/>
    </row>
    <row r="91" spans="1:7" ht="15.75" thickBot="1" x14ac:dyDescent="0.3">
      <c r="A91" s="5" t="s">
        <v>141</v>
      </c>
      <c r="B91" s="7" t="s">
        <v>135</v>
      </c>
      <c r="C91" s="6"/>
      <c r="D91" s="6"/>
      <c r="E91" s="6"/>
      <c r="F91" s="6"/>
      <c r="G91" s="6"/>
    </row>
    <row r="92" spans="1:7" ht="15.75" thickBot="1" x14ac:dyDescent="0.3">
      <c r="A92" s="5" t="s">
        <v>142</v>
      </c>
      <c r="B92" s="7" t="s">
        <v>136</v>
      </c>
      <c r="C92" s="6"/>
      <c r="D92" s="6"/>
      <c r="E92" s="6"/>
      <c r="F92" s="6"/>
      <c r="G92" s="6"/>
    </row>
    <row r="93" spans="1:7" ht="33.75" customHeight="1" thickBot="1" x14ac:dyDescent="0.3">
      <c r="A93" s="5" t="s">
        <v>10</v>
      </c>
      <c r="B93" s="7" t="s">
        <v>11</v>
      </c>
      <c r="C93" s="8"/>
      <c r="D93" s="8"/>
      <c r="E93" s="8"/>
      <c r="F93" s="8"/>
      <c r="G93" s="8"/>
    </row>
    <row r="94" spans="1:7" ht="26.25" thickBot="1" x14ac:dyDescent="0.3">
      <c r="A94" s="19" t="s">
        <v>17</v>
      </c>
      <c r="B94" s="12" t="s">
        <v>18</v>
      </c>
      <c r="C94" s="25" t="s">
        <v>9</v>
      </c>
      <c r="D94" s="25" t="s">
        <v>9</v>
      </c>
      <c r="E94" s="25" t="s">
        <v>9</v>
      </c>
      <c r="F94" s="25" t="s">
        <v>9</v>
      </c>
      <c r="G94" s="25" t="s">
        <v>9</v>
      </c>
    </row>
    <row r="95" spans="1:7" ht="15.75" thickBot="1" x14ac:dyDescent="0.3">
      <c r="A95" s="5" t="s">
        <v>145</v>
      </c>
      <c r="B95" s="7" t="s">
        <v>144</v>
      </c>
      <c r="C95" s="8"/>
      <c r="D95" s="8"/>
      <c r="E95" s="8"/>
      <c r="F95" s="8"/>
      <c r="G95" s="8"/>
    </row>
    <row r="96" spans="1:7" ht="15.75" thickBot="1" x14ac:dyDescent="0.3">
      <c r="A96" s="5" t="s">
        <v>146</v>
      </c>
      <c r="B96" s="7" t="s">
        <v>143</v>
      </c>
      <c r="C96" s="8"/>
      <c r="D96" s="8"/>
      <c r="E96" s="8"/>
      <c r="F96" s="8"/>
      <c r="G96" s="8"/>
    </row>
    <row r="97" spans="1:7" ht="15.75" thickBot="1" x14ac:dyDescent="0.3">
      <c r="A97" s="5" t="s">
        <v>10</v>
      </c>
      <c r="B97" s="7" t="s">
        <v>11</v>
      </c>
      <c r="C97" s="8"/>
      <c r="D97" s="8"/>
      <c r="E97" s="8"/>
      <c r="F97" s="8"/>
      <c r="G97" s="8"/>
    </row>
  </sheetData>
  <mergeCells count="2">
    <mergeCell ref="F1:G1"/>
    <mergeCell ref="B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opLeftCell="B1" workbookViewId="0">
      <selection activeCell="F10" sqref="F10"/>
    </sheetView>
  </sheetViews>
  <sheetFormatPr defaultRowHeight="15" x14ac:dyDescent="0.25"/>
  <cols>
    <col min="1" max="1" width="9.140625" style="1"/>
    <col min="2" max="2" width="40.5703125" style="1" customWidth="1"/>
    <col min="3" max="4" width="9.140625" style="1"/>
    <col min="5" max="5" width="21.140625" style="1" customWidth="1"/>
    <col min="6" max="6" width="26.7109375" style="1" customWidth="1"/>
    <col min="7" max="7" width="18.140625" style="1" customWidth="1"/>
    <col min="8" max="16384" width="9.140625" style="1"/>
  </cols>
  <sheetData>
    <row r="1" spans="1:7" ht="76.5" customHeight="1" x14ac:dyDescent="0.25">
      <c r="F1" s="106" t="s">
        <v>19</v>
      </c>
      <c r="G1" s="107"/>
    </row>
    <row r="2" spans="1:7" ht="115.5" customHeight="1" x14ac:dyDescent="0.25">
      <c r="B2" s="108" t="s">
        <v>154</v>
      </c>
      <c r="C2" s="108"/>
      <c r="D2" s="108"/>
      <c r="E2" s="108"/>
      <c r="F2" s="108"/>
      <c r="G2" s="2"/>
    </row>
    <row r="3" spans="1:7" ht="15.75" thickBot="1" x14ac:dyDescent="0.3"/>
    <row r="4" spans="1:7" ht="52.5" customHeight="1" thickBot="1" x14ac:dyDescent="0.3">
      <c r="A4" s="3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</row>
    <row r="5" spans="1:7" ht="15.75" thickBot="1" x14ac:dyDescent="0.3">
      <c r="A5" s="5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</row>
    <row r="6" spans="1:7" ht="15.75" thickBot="1" x14ac:dyDescent="0.3">
      <c r="A6" s="20" t="s">
        <v>7</v>
      </c>
      <c r="B6" s="21" t="s">
        <v>8</v>
      </c>
      <c r="C6" s="22"/>
      <c r="D6" s="22"/>
      <c r="E6" s="22"/>
      <c r="F6" s="22"/>
      <c r="G6" s="22"/>
    </row>
    <row r="7" spans="1:7" ht="26.25" thickBot="1" x14ac:dyDescent="0.3">
      <c r="A7" s="3" t="s">
        <v>33</v>
      </c>
      <c r="B7" s="23" t="s">
        <v>90</v>
      </c>
      <c r="C7" s="3" t="s">
        <v>9</v>
      </c>
      <c r="D7" s="24">
        <v>0.4</v>
      </c>
      <c r="E7" s="3" t="s">
        <v>9</v>
      </c>
      <c r="F7" s="3" t="s">
        <v>9</v>
      </c>
      <c r="G7" s="3" t="s">
        <v>9</v>
      </c>
    </row>
    <row r="8" spans="1:7" ht="15.75" thickBot="1" x14ac:dyDescent="0.3">
      <c r="A8" s="5" t="s">
        <v>77</v>
      </c>
      <c r="B8" s="7" t="s">
        <v>79</v>
      </c>
      <c r="C8" s="6"/>
      <c r="D8" s="13"/>
      <c r="E8" s="6"/>
      <c r="F8" s="6"/>
      <c r="G8" s="6"/>
    </row>
    <row r="9" spans="1:7" ht="15.75" thickBot="1" x14ac:dyDescent="0.3">
      <c r="A9" s="5" t="s">
        <v>84</v>
      </c>
      <c r="B9" s="7" t="s">
        <v>80</v>
      </c>
      <c r="C9" s="6"/>
      <c r="D9" s="13"/>
      <c r="E9" s="6"/>
      <c r="F9" s="6"/>
      <c r="G9" s="6"/>
    </row>
    <row r="10" spans="1:7" ht="15.75" thickBot="1" x14ac:dyDescent="0.3">
      <c r="A10" s="5" t="s">
        <v>85</v>
      </c>
      <c r="B10" s="7" t="s">
        <v>78</v>
      </c>
      <c r="C10" s="6"/>
      <c r="D10" s="13"/>
      <c r="E10" s="6"/>
      <c r="F10" s="6"/>
      <c r="G10" s="6"/>
    </row>
    <row r="11" spans="1:7" ht="15.75" thickBot="1" x14ac:dyDescent="0.3">
      <c r="A11" s="5" t="s">
        <v>86</v>
      </c>
      <c r="B11" s="7" t="s">
        <v>81</v>
      </c>
      <c r="C11" s="6"/>
      <c r="D11" s="13"/>
      <c r="E11" s="6"/>
      <c r="F11" s="6"/>
      <c r="G11" s="6"/>
    </row>
    <row r="12" spans="1:7" ht="15.75" thickBot="1" x14ac:dyDescent="0.3">
      <c r="A12" s="5" t="s">
        <v>87</v>
      </c>
      <c r="B12" s="7" t="s">
        <v>82</v>
      </c>
      <c r="C12" s="6"/>
      <c r="D12" s="13"/>
      <c r="E12" s="6"/>
      <c r="F12" s="6"/>
      <c r="G12" s="6"/>
    </row>
    <row r="13" spans="1:7" ht="15.75" thickBot="1" x14ac:dyDescent="0.3">
      <c r="A13" s="5" t="s">
        <v>88</v>
      </c>
      <c r="B13" s="7" t="s">
        <v>83</v>
      </c>
      <c r="C13" s="6"/>
      <c r="D13" s="13"/>
      <c r="E13" s="6"/>
      <c r="F13" s="6"/>
      <c r="G13" s="6"/>
    </row>
    <row r="14" spans="1:7" ht="15.75" thickBot="1" x14ac:dyDescent="0.3">
      <c r="A14" s="5"/>
      <c r="B14" s="7"/>
      <c r="C14" s="6"/>
      <c r="D14" s="13"/>
      <c r="E14" s="6"/>
      <c r="F14" s="6"/>
      <c r="G14" s="6"/>
    </row>
    <row r="15" spans="1:7" ht="26.25" thickBot="1" x14ac:dyDescent="0.3">
      <c r="A15" s="5" t="s">
        <v>33</v>
      </c>
      <c r="B15" s="7" t="s">
        <v>90</v>
      </c>
      <c r="C15" s="6"/>
      <c r="D15" s="16" t="s">
        <v>89</v>
      </c>
      <c r="E15" s="6"/>
      <c r="F15" s="6"/>
      <c r="G15" s="6"/>
    </row>
    <row r="16" spans="1:7" ht="15.75" thickBot="1" x14ac:dyDescent="0.3">
      <c r="A16" s="5" t="s">
        <v>77</v>
      </c>
      <c r="B16" s="7" t="s">
        <v>79</v>
      </c>
      <c r="C16" s="6"/>
      <c r="D16" s="13"/>
      <c r="E16" s="6"/>
      <c r="F16" s="6"/>
      <c r="G16" s="6"/>
    </row>
    <row r="17" spans="1:7" ht="15.75" thickBot="1" x14ac:dyDescent="0.3">
      <c r="A17" s="5" t="s">
        <v>84</v>
      </c>
      <c r="B17" s="7" t="s">
        <v>80</v>
      </c>
      <c r="C17" s="6"/>
      <c r="D17" s="13"/>
      <c r="E17" s="6"/>
      <c r="F17" s="6"/>
      <c r="G17" s="6"/>
    </row>
    <row r="18" spans="1:7" ht="15.75" thickBot="1" x14ac:dyDescent="0.3">
      <c r="A18" s="5" t="s">
        <v>85</v>
      </c>
      <c r="B18" s="7" t="s">
        <v>78</v>
      </c>
      <c r="C18" s="6"/>
      <c r="D18" s="13"/>
      <c r="E18" s="6"/>
      <c r="F18" s="6"/>
      <c r="G18" s="6"/>
    </row>
    <row r="19" spans="1:7" ht="15.75" thickBot="1" x14ac:dyDescent="0.3">
      <c r="A19" s="5" t="s">
        <v>86</v>
      </c>
      <c r="B19" s="7" t="s">
        <v>81</v>
      </c>
      <c r="C19" s="6"/>
      <c r="D19" s="13"/>
      <c r="E19" s="6"/>
      <c r="F19" s="6"/>
      <c r="G19" s="6"/>
    </row>
    <row r="20" spans="1:7" ht="15.75" thickBot="1" x14ac:dyDescent="0.3">
      <c r="A20" s="5" t="s">
        <v>87</v>
      </c>
      <c r="B20" s="7" t="s">
        <v>82</v>
      </c>
      <c r="C20" s="6"/>
      <c r="D20" s="13"/>
      <c r="E20" s="6"/>
      <c r="F20" s="6"/>
      <c r="G20" s="6"/>
    </row>
    <row r="21" spans="1:7" ht="15.75" thickBot="1" x14ac:dyDescent="0.3">
      <c r="A21" s="5" t="s">
        <v>88</v>
      </c>
      <c r="B21" s="7" t="s">
        <v>83</v>
      </c>
      <c r="C21" s="6"/>
      <c r="D21" s="13"/>
      <c r="E21" s="6"/>
      <c r="F21" s="6"/>
      <c r="G21" s="6"/>
    </row>
    <row r="22" spans="1:7" ht="15.75" thickBot="1" x14ac:dyDescent="0.3">
      <c r="A22" s="5"/>
      <c r="B22" s="7"/>
      <c r="C22" s="6"/>
      <c r="D22" s="13"/>
      <c r="E22" s="6"/>
      <c r="F22" s="6"/>
      <c r="G22" s="6"/>
    </row>
    <row r="23" spans="1:7" ht="26.25" thickBot="1" x14ac:dyDescent="0.3">
      <c r="A23" s="5" t="s">
        <v>35</v>
      </c>
      <c r="B23" s="7" t="s">
        <v>91</v>
      </c>
      <c r="C23" s="6" t="s">
        <v>9</v>
      </c>
      <c r="D23" s="15">
        <v>0.4</v>
      </c>
      <c r="E23" s="6"/>
      <c r="F23" s="6"/>
      <c r="G23" s="6"/>
    </row>
    <row r="24" spans="1:7" ht="15.75" thickBot="1" x14ac:dyDescent="0.3">
      <c r="A24" s="5" t="s">
        <v>92</v>
      </c>
      <c r="B24" s="7" t="s">
        <v>79</v>
      </c>
      <c r="C24" s="6"/>
      <c r="D24" s="13"/>
      <c r="E24" s="6"/>
      <c r="F24" s="6"/>
      <c r="G24" s="6"/>
    </row>
    <row r="25" spans="1:7" ht="15.75" thickBot="1" x14ac:dyDescent="0.3">
      <c r="A25" s="5" t="s">
        <v>93</v>
      </c>
      <c r="B25" s="7" t="s">
        <v>80</v>
      </c>
      <c r="C25" s="6"/>
      <c r="D25" s="13"/>
      <c r="E25" s="6"/>
      <c r="F25" s="6"/>
      <c r="G25" s="6"/>
    </row>
    <row r="26" spans="1:7" ht="15.75" thickBot="1" x14ac:dyDescent="0.3">
      <c r="A26" s="5" t="s">
        <v>94</v>
      </c>
      <c r="B26" s="7" t="s">
        <v>78</v>
      </c>
      <c r="C26" s="6"/>
      <c r="D26" s="13"/>
      <c r="E26" s="6"/>
      <c r="F26" s="6"/>
      <c r="G26" s="6"/>
    </row>
    <row r="27" spans="1:7" ht="15.75" thickBot="1" x14ac:dyDescent="0.3">
      <c r="A27" s="5" t="s">
        <v>95</v>
      </c>
      <c r="B27" s="7" t="s">
        <v>81</v>
      </c>
      <c r="C27" s="6"/>
      <c r="D27" s="13"/>
      <c r="E27" s="6"/>
      <c r="F27" s="6"/>
      <c r="G27" s="6"/>
    </row>
    <row r="28" spans="1:7" ht="15.75" thickBot="1" x14ac:dyDescent="0.3">
      <c r="A28" s="5" t="s">
        <v>96</v>
      </c>
      <c r="B28" s="7" t="s">
        <v>82</v>
      </c>
      <c r="C28" s="6"/>
      <c r="D28" s="13"/>
      <c r="E28" s="6"/>
      <c r="F28" s="6"/>
      <c r="G28" s="6"/>
    </row>
    <row r="29" spans="1:7" ht="15.75" thickBot="1" x14ac:dyDescent="0.3">
      <c r="A29" s="5" t="s">
        <v>97</v>
      </c>
      <c r="B29" s="7" t="s">
        <v>83</v>
      </c>
      <c r="C29" s="6"/>
      <c r="D29" s="13"/>
      <c r="E29" s="6"/>
      <c r="F29" s="6"/>
      <c r="G29" s="6"/>
    </row>
    <row r="30" spans="1:7" ht="15.75" thickBot="1" x14ac:dyDescent="0.3">
      <c r="A30" s="5"/>
      <c r="B30" s="7"/>
      <c r="C30" s="6"/>
      <c r="D30" s="13"/>
      <c r="E30" s="6"/>
      <c r="F30" s="6"/>
      <c r="G30" s="6"/>
    </row>
    <row r="31" spans="1:7" ht="26.25" thickBot="1" x14ac:dyDescent="0.3">
      <c r="A31" s="5" t="s">
        <v>35</v>
      </c>
      <c r="B31" s="7" t="s">
        <v>91</v>
      </c>
      <c r="C31" s="6"/>
      <c r="D31" s="16" t="s">
        <v>89</v>
      </c>
      <c r="E31" s="6"/>
      <c r="F31" s="6"/>
      <c r="G31" s="6"/>
    </row>
    <row r="32" spans="1:7" ht="15.75" thickBot="1" x14ac:dyDescent="0.3">
      <c r="A32" s="5" t="s">
        <v>92</v>
      </c>
      <c r="B32" s="7" t="s">
        <v>79</v>
      </c>
      <c r="C32" s="6"/>
      <c r="D32" s="13"/>
      <c r="E32" s="6"/>
      <c r="F32" s="6"/>
      <c r="G32" s="6"/>
    </row>
    <row r="33" spans="1:7" ht="15.75" thickBot="1" x14ac:dyDescent="0.3">
      <c r="A33" s="5" t="s">
        <v>93</v>
      </c>
      <c r="B33" s="7" t="s">
        <v>80</v>
      </c>
      <c r="C33" s="6"/>
      <c r="D33" s="13"/>
      <c r="E33" s="6"/>
      <c r="F33" s="6"/>
      <c r="G33" s="6"/>
    </row>
    <row r="34" spans="1:7" ht="15.75" thickBot="1" x14ac:dyDescent="0.3">
      <c r="A34" s="5" t="s">
        <v>94</v>
      </c>
      <c r="B34" s="7" t="s">
        <v>78</v>
      </c>
      <c r="C34" s="6"/>
      <c r="D34" s="13"/>
      <c r="E34" s="6"/>
      <c r="F34" s="6"/>
      <c r="G34" s="6"/>
    </row>
    <row r="35" spans="1:7" ht="15.75" thickBot="1" x14ac:dyDescent="0.3">
      <c r="A35" s="5" t="s">
        <v>95</v>
      </c>
      <c r="B35" s="7" t="s">
        <v>81</v>
      </c>
      <c r="C35" s="6"/>
      <c r="D35" s="13"/>
      <c r="E35" s="6"/>
      <c r="F35" s="6"/>
      <c r="G35" s="6"/>
    </row>
    <row r="36" spans="1:7" ht="15.75" thickBot="1" x14ac:dyDescent="0.3">
      <c r="A36" s="5" t="s">
        <v>96</v>
      </c>
      <c r="B36" s="7" t="s">
        <v>82</v>
      </c>
      <c r="C36" s="6"/>
      <c r="D36" s="13"/>
      <c r="E36" s="6"/>
      <c r="F36" s="6"/>
      <c r="G36" s="6"/>
    </row>
    <row r="37" spans="1:7" ht="15.75" customHeight="1" thickBot="1" x14ac:dyDescent="0.3">
      <c r="A37" s="5" t="s">
        <v>97</v>
      </c>
      <c r="B37" s="7" t="s">
        <v>83</v>
      </c>
      <c r="C37" s="6"/>
      <c r="D37" s="13"/>
      <c r="E37" s="6" t="s">
        <v>9</v>
      </c>
      <c r="F37" s="6" t="s">
        <v>9</v>
      </c>
      <c r="G37" s="6" t="s">
        <v>9</v>
      </c>
    </row>
    <row r="38" spans="1:7" ht="27.75" customHeight="1" thickBot="1" x14ac:dyDescent="0.3">
      <c r="A38" s="5" t="s">
        <v>10</v>
      </c>
      <c r="B38" s="7" t="s">
        <v>11</v>
      </c>
      <c r="C38" s="8"/>
      <c r="D38" s="14"/>
      <c r="E38" s="8"/>
      <c r="F38" s="8"/>
      <c r="G38" s="8"/>
    </row>
    <row r="39" spans="1:7" ht="26.25" customHeight="1" thickBot="1" x14ac:dyDescent="0.3">
      <c r="A39" s="19" t="s">
        <v>12</v>
      </c>
      <c r="B39" s="12" t="s">
        <v>13</v>
      </c>
      <c r="C39" s="25" t="s">
        <v>9</v>
      </c>
      <c r="D39" s="26" t="s">
        <v>9</v>
      </c>
      <c r="E39" s="25" t="s">
        <v>9</v>
      </c>
      <c r="F39" s="25" t="s">
        <v>9</v>
      </c>
      <c r="G39" s="25" t="s">
        <v>9</v>
      </c>
    </row>
    <row r="40" spans="1:7" ht="30.75" customHeight="1" thickBot="1" x14ac:dyDescent="0.3">
      <c r="A40" s="5" t="s">
        <v>98</v>
      </c>
      <c r="B40" s="7" t="s">
        <v>105</v>
      </c>
      <c r="C40" s="6"/>
      <c r="D40" s="15">
        <v>0.4</v>
      </c>
      <c r="E40" s="6"/>
      <c r="F40" s="6"/>
      <c r="G40" s="6"/>
    </row>
    <row r="41" spans="1:7" ht="15.75" thickBot="1" x14ac:dyDescent="0.3">
      <c r="A41" s="5" t="s">
        <v>99</v>
      </c>
      <c r="B41" s="7" t="s">
        <v>79</v>
      </c>
      <c r="C41" s="6"/>
      <c r="D41" s="13"/>
      <c r="E41" s="6"/>
      <c r="F41" s="6"/>
      <c r="G41" s="6"/>
    </row>
    <row r="42" spans="1:7" ht="15.75" thickBot="1" x14ac:dyDescent="0.3">
      <c r="A42" s="5" t="s">
        <v>100</v>
      </c>
      <c r="B42" s="7" t="s">
        <v>80</v>
      </c>
      <c r="C42" s="6"/>
      <c r="D42" s="13"/>
      <c r="E42" s="6"/>
      <c r="F42" s="6"/>
      <c r="G42" s="6"/>
    </row>
    <row r="43" spans="1:7" ht="15.75" thickBot="1" x14ac:dyDescent="0.3">
      <c r="A43" s="5" t="s">
        <v>101</v>
      </c>
      <c r="B43" s="7" t="s">
        <v>78</v>
      </c>
      <c r="C43" s="6"/>
      <c r="D43" s="13"/>
      <c r="E43" s="6"/>
      <c r="F43" s="6"/>
      <c r="G43" s="6"/>
    </row>
    <row r="44" spans="1:7" ht="15.75" thickBot="1" x14ac:dyDescent="0.3">
      <c r="A44" s="5" t="s">
        <v>102</v>
      </c>
      <c r="B44" s="7" t="s">
        <v>81</v>
      </c>
      <c r="C44" s="6"/>
      <c r="D44" s="13"/>
      <c r="E44" s="6"/>
      <c r="F44" s="6"/>
      <c r="G44" s="6"/>
    </row>
    <row r="45" spans="1:7" ht="15.75" thickBot="1" x14ac:dyDescent="0.3">
      <c r="A45" s="5" t="s">
        <v>103</v>
      </c>
      <c r="B45" s="7" t="s">
        <v>82</v>
      </c>
      <c r="C45" s="6"/>
      <c r="D45" s="13"/>
      <c r="E45" s="6"/>
      <c r="F45" s="6"/>
      <c r="G45" s="6"/>
    </row>
    <row r="46" spans="1:7" ht="15.75" thickBot="1" x14ac:dyDescent="0.3">
      <c r="A46" s="5" t="s">
        <v>104</v>
      </c>
      <c r="B46" s="7" t="s">
        <v>83</v>
      </c>
      <c r="C46" s="6"/>
      <c r="D46" s="13"/>
      <c r="E46" s="6"/>
      <c r="F46" s="6"/>
      <c r="G46" s="6"/>
    </row>
    <row r="47" spans="1:7" ht="15.75" thickBot="1" x14ac:dyDescent="0.3">
      <c r="A47" s="5"/>
      <c r="B47" s="7"/>
      <c r="C47" s="6"/>
      <c r="D47" s="13"/>
      <c r="E47" s="6"/>
      <c r="F47" s="6"/>
      <c r="G47" s="6"/>
    </row>
    <row r="48" spans="1:7" ht="26.25" thickBot="1" x14ac:dyDescent="0.3">
      <c r="A48" s="5" t="s">
        <v>98</v>
      </c>
      <c r="B48" s="7" t="s">
        <v>105</v>
      </c>
      <c r="C48" s="6"/>
      <c r="D48" s="16" t="s">
        <v>89</v>
      </c>
      <c r="E48" s="6"/>
      <c r="F48" s="6"/>
      <c r="G48" s="6"/>
    </row>
    <row r="49" spans="1:7" ht="15.75" thickBot="1" x14ac:dyDescent="0.3">
      <c r="A49" s="5" t="s">
        <v>99</v>
      </c>
      <c r="B49" s="7" t="s">
        <v>79</v>
      </c>
      <c r="C49" s="6"/>
      <c r="D49" s="13"/>
      <c r="E49" s="6"/>
      <c r="F49" s="6"/>
      <c r="G49" s="6"/>
    </row>
    <row r="50" spans="1:7" ht="15.75" thickBot="1" x14ac:dyDescent="0.3">
      <c r="A50" s="5" t="s">
        <v>100</v>
      </c>
      <c r="B50" s="7" t="s">
        <v>80</v>
      </c>
      <c r="C50" s="6"/>
      <c r="D50" s="13"/>
      <c r="E50" s="6"/>
      <c r="F50" s="6"/>
      <c r="G50" s="6"/>
    </row>
    <row r="51" spans="1:7" ht="15.75" thickBot="1" x14ac:dyDescent="0.3">
      <c r="A51" s="5" t="s">
        <v>101</v>
      </c>
      <c r="B51" s="7" t="s">
        <v>78</v>
      </c>
      <c r="C51" s="6"/>
      <c r="D51" s="13"/>
      <c r="E51" s="6"/>
      <c r="F51" s="6"/>
      <c r="G51" s="6"/>
    </row>
    <row r="52" spans="1:7" ht="15.75" thickBot="1" x14ac:dyDescent="0.3">
      <c r="A52" s="5" t="s">
        <v>102</v>
      </c>
      <c r="B52" s="7" t="s">
        <v>81</v>
      </c>
      <c r="C52" s="6"/>
      <c r="D52" s="13"/>
      <c r="E52" s="6"/>
      <c r="F52" s="6"/>
      <c r="G52" s="6"/>
    </row>
    <row r="53" spans="1:7" ht="15.75" thickBot="1" x14ac:dyDescent="0.3">
      <c r="A53" s="5" t="s">
        <v>103</v>
      </c>
      <c r="B53" s="7" t="s">
        <v>82</v>
      </c>
      <c r="C53" s="6"/>
      <c r="D53" s="13"/>
      <c r="E53" s="6"/>
      <c r="F53" s="6"/>
      <c r="G53" s="6"/>
    </row>
    <row r="54" spans="1:7" ht="15.75" thickBot="1" x14ac:dyDescent="0.3">
      <c r="A54" s="5" t="s">
        <v>104</v>
      </c>
      <c r="B54" s="7" t="s">
        <v>83</v>
      </c>
      <c r="C54" s="6"/>
      <c r="D54" s="13"/>
      <c r="E54" s="6"/>
      <c r="F54" s="6"/>
      <c r="G54" s="6"/>
    </row>
    <row r="55" spans="1:7" ht="30.75" customHeight="1" thickBot="1" x14ac:dyDescent="0.3">
      <c r="A55" s="5"/>
      <c r="B55" s="7"/>
      <c r="C55" s="6"/>
      <c r="D55" s="13"/>
      <c r="E55" s="6"/>
      <c r="F55" s="6"/>
      <c r="G55" s="6"/>
    </row>
    <row r="56" spans="1:7" ht="39" thickBot="1" x14ac:dyDescent="0.3">
      <c r="A56" s="5" t="s">
        <v>107</v>
      </c>
      <c r="B56" s="7" t="s">
        <v>106</v>
      </c>
      <c r="C56" s="6"/>
      <c r="D56" s="15">
        <v>0.4</v>
      </c>
      <c r="E56" s="6"/>
      <c r="F56" s="6"/>
      <c r="G56" s="6"/>
    </row>
    <row r="57" spans="1:7" ht="15.75" thickBot="1" x14ac:dyDescent="0.3">
      <c r="A57" s="5" t="s">
        <v>108</v>
      </c>
      <c r="B57" s="7" t="s">
        <v>79</v>
      </c>
      <c r="C57" s="6"/>
      <c r="D57" s="13"/>
      <c r="E57" s="6"/>
      <c r="F57" s="6"/>
      <c r="G57" s="6"/>
    </row>
    <row r="58" spans="1:7" ht="15.75" thickBot="1" x14ac:dyDescent="0.3">
      <c r="A58" s="5" t="s">
        <v>109</v>
      </c>
      <c r="B58" s="7" t="s">
        <v>80</v>
      </c>
      <c r="C58" s="6"/>
      <c r="D58" s="13"/>
      <c r="E58" s="6"/>
      <c r="F58" s="6"/>
      <c r="G58" s="6"/>
    </row>
    <row r="59" spans="1:7" ht="15.75" thickBot="1" x14ac:dyDescent="0.3">
      <c r="A59" s="5" t="s">
        <v>110</v>
      </c>
      <c r="B59" s="7" t="s">
        <v>78</v>
      </c>
      <c r="C59" s="6"/>
      <c r="D59" s="13"/>
      <c r="E59" s="6"/>
      <c r="F59" s="6"/>
      <c r="G59" s="6"/>
    </row>
    <row r="60" spans="1:7" ht="15.75" thickBot="1" x14ac:dyDescent="0.3">
      <c r="A60" s="5" t="s">
        <v>111</v>
      </c>
      <c r="B60" s="7" t="s">
        <v>81</v>
      </c>
      <c r="C60" s="6"/>
      <c r="D60" s="13"/>
      <c r="E60" s="6"/>
      <c r="F60" s="6"/>
      <c r="G60" s="6"/>
    </row>
    <row r="61" spans="1:7" ht="15.75" thickBot="1" x14ac:dyDescent="0.3">
      <c r="A61" s="5" t="s">
        <v>112</v>
      </c>
      <c r="B61" s="7" t="s">
        <v>82</v>
      </c>
      <c r="C61" s="6"/>
      <c r="D61" s="13"/>
      <c r="E61" s="6"/>
      <c r="F61" s="6"/>
      <c r="G61" s="6"/>
    </row>
    <row r="62" spans="1:7" ht="15.75" thickBot="1" x14ac:dyDescent="0.3">
      <c r="A62" s="5" t="s">
        <v>113</v>
      </c>
      <c r="B62" s="7" t="s">
        <v>83</v>
      </c>
      <c r="C62" s="6"/>
      <c r="D62" s="13"/>
      <c r="E62" s="6"/>
      <c r="F62" s="6"/>
      <c r="G62" s="6"/>
    </row>
    <row r="63" spans="1:7" ht="15.75" thickBot="1" x14ac:dyDescent="0.3">
      <c r="A63" s="5"/>
      <c r="B63" s="7"/>
      <c r="C63" s="6"/>
      <c r="D63" s="13"/>
      <c r="E63" s="6"/>
      <c r="F63" s="6"/>
      <c r="G63" s="6"/>
    </row>
    <row r="64" spans="1:7" ht="39" thickBot="1" x14ac:dyDescent="0.3">
      <c r="A64" s="5" t="s">
        <v>107</v>
      </c>
      <c r="B64" s="7" t="s">
        <v>106</v>
      </c>
      <c r="C64" s="6"/>
      <c r="D64" s="16" t="s">
        <v>89</v>
      </c>
      <c r="E64" s="6"/>
      <c r="F64" s="6"/>
      <c r="G64" s="6"/>
    </row>
    <row r="65" spans="1:7" ht="15.75" thickBot="1" x14ac:dyDescent="0.3">
      <c r="A65" s="5" t="s">
        <v>108</v>
      </c>
      <c r="B65" s="7" t="s">
        <v>79</v>
      </c>
      <c r="C65" s="6"/>
      <c r="D65" s="13"/>
      <c r="E65" s="6"/>
      <c r="F65" s="6"/>
      <c r="G65" s="6"/>
    </row>
    <row r="66" spans="1:7" ht="15.75" thickBot="1" x14ac:dyDescent="0.3">
      <c r="A66" s="5" t="s">
        <v>109</v>
      </c>
      <c r="B66" s="7" t="s">
        <v>80</v>
      </c>
      <c r="C66" s="6"/>
      <c r="D66" s="13"/>
      <c r="E66" s="6"/>
      <c r="F66" s="6"/>
      <c r="G66" s="6"/>
    </row>
    <row r="67" spans="1:7" ht="15.75" thickBot="1" x14ac:dyDescent="0.3">
      <c r="A67" s="5" t="s">
        <v>110</v>
      </c>
      <c r="B67" s="7" t="s">
        <v>78</v>
      </c>
      <c r="C67" s="29"/>
      <c r="D67" s="30"/>
      <c r="E67" s="29"/>
      <c r="F67" s="29"/>
      <c r="G67" s="31"/>
    </row>
    <row r="68" spans="1:7" ht="15.75" thickBot="1" x14ac:dyDescent="0.3">
      <c r="A68" s="5" t="s">
        <v>111</v>
      </c>
      <c r="B68" s="7" t="s">
        <v>81</v>
      </c>
      <c r="C68" s="6"/>
      <c r="D68" s="13"/>
      <c r="E68" s="6"/>
      <c r="F68" s="6"/>
      <c r="G68" s="6"/>
    </row>
    <row r="69" spans="1:7" ht="15.75" thickBot="1" x14ac:dyDescent="0.3">
      <c r="A69" s="5" t="s">
        <v>112</v>
      </c>
      <c r="B69" s="7" t="s">
        <v>82</v>
      </c>
      <c r="C69" s="6"/>
      <c r="D69" s="13"/>
      <c r="E69" s="6"/>
      <c r="F69" s="6"/>
      <c r="G69" s="6"/>
    </row>
    <row r="70" spans="1:7" ht="15.75" thickBot="1" x14ac:dyDescent="0.3">
      <c r="A70" s="5" t="s">
        <v>113</v>
      </c>
      <c r="B70" s="7" t="s">
        <v>83</v>
      </c>
      <c r="C70" s="6"/>
      <c r="D70" s="13"/>
      <c r="E70" s="6"/>
      <c r="F70" s="6"/>
      <c r="G70" s="6"/>
    </row>
    <row r="71" spans="1:7" ht="27" customHeight="1" thickBot="1" x14ac:dyDescent="0.3">
      <c r="A71" s="5"/>
      <c r="B71" s="7"/>
      <c r="C71" s="29"/>
      <c r="D71" s="30"/>
      <c r="E71" s="29"/>
      <c r="F71" s="29"/>
      <c r="G71" s="31"/>
    </row>
    <row r="72" spans="1:7" ht="15.75" thickBot="1" x14ac:dyDescent="0.3">
      <c r="A72" s="19" t="s">
        <v>14</v>
      </c>
      <c r="B72" s="12" t="s">
        <v>15</v>
      </c>
      <c r="C72" s="25" t="s">
        <v>9</v>
      </c>
      <c r="D72" s="26" t="s">
        <v>9</v>
      </c>
      <c r="E72" s="25" t="s">
        <v>9</v>
      </c>
      <c r="F72" s="25" t="s">
        <v>9</v>
      </c>
      <c r="G72" s="25" t="s">
        <v>9</v>
      </c>
    </row>
    <row r="73" spans="1:7" ht="26.25" thickBot="1" x14ac:dyDescent="0.3">
      <c r="A73" s="5" t="s">
        <v>120</v>
      </c>
      <c r="B73" s="7" t="s">
        <v>119</v>
      </c>
      <c r="C73" s="6" t="s">
        <v>9</v>
      </c>
      <c r="D73" s="13" t="s">
        <v>9</v>
      </c>
      <c r="E73" s="6" t="s">
        <v>9</v>
      </c>
      <c r="F73" s="6" t="s">
        <v>9</v>
      </c>
      <c r="G73" s="6" t="s">
        <v>9</v>
      </c>
    </row>
    <row r="74" spans="1:7" ht="15.75" thickBot="1" x14ac:dyDescent="0.3">
      <c r="A74" s="5" t="s">
        <v>121</v>
      </c>
      <c r="B74" s="7" t="s">
        <v>114</v>
      </c>
      <c r="C74" s="6"/>
      <c r="D74" s="13"/>
      <c r="E74" s="6"/>
      <c r="F74" s="6"/>
      <c r="G74" s="6"/>
    </row>
    <row r="75" spans="1:7" ht="15.75" thickBot="1" x14ac:dyDescent="0.3">
      <c r="A75" s="5" t="s">
        <v>122</v>
      </c>
      <c r="B75" s="7" t="s">
        <v>115</v>
      </c>
      <c r="C75" s="6"/>
      <c r="D75" s="13"/>
      <c r="E75" s="6"/>
      <c r="F75" s="6"/>
      <c r="G75" s="6"/>
    </row>
    <row r="76" spans="1:7" ht="15.75" thickBot="1" x14ac:dyDescent="0.3">
      <c r="A76" s="5" t="s">
        <v>123</v>
      </c>
      <c r="B76" s="7" t="s">
        <v>116</v>
      </c>
      <c r="C76" s="6"/>
      <c r="D76" s="13"/>
      <c r="E76" s="6"/>
      <c r="F76" s="6"/>
      <c r="G76" s="6"/>
    </row>
    <row r="77" spans="1:7" ht="15.75" thickBot="1" x14ac:dyDescent="0.3">
      <c r="A77" s="5" t="s">
        <v>124</v>
      </c>
      <c r="B77" s="7" t="s">
        <v>117</v>
      </c>
      <c r="C77" s="6"/>
      <c r="D77" s="13"/>
      <c r="E77" s="6"/>
      <c r="F77" s="6"/>
      <c r="G77" s="6"/>
    </row>
    <row r="78" spans="1:7" ht="18" customHeight="1" thickBot="1" x14ac:dyDescent="0.3">
      <c r="A78" s="5"/>
      <c r="B78" s="7"/>
      <c r="C78" s="6"/>
      <c r="D78" s="13"/>
      <c r="E78" s="6"/>
      <c r="F78" s="6"/>
      <c r="G78" s="6"/>
    </row>
    <row r="79" spans="1:7" ht="15.75" thickBot="1" x14ac:dyDescent="0.3">
      <c r="A79" s="5" t="s">
        <v>125</v>
      </c>
      <c r="B79" s="7" t="s">
        <v>118</v>
      </c>
      <c r="C79" s="6"/>
      <c r="D79" s="13"/>
      <c r="E79" s="6"/>
      <c r="F79" s="6"/>
      <c r="G79" s="6"/>
    </row>
    <row r="80" spans="1:7" ht="15.75" thickBot="1" x14ac:dyDescent="0.3">
      <c r="A80" s="5" t="s">
        <v>126</v>
      </c>
      <c r="B80" s="7" t="s">
        <v>114</v>
      </c>
      <c r="C80" s="6"/>
      <c r="D80" s="13"/>
      <c r="E80" s="6"/>
      <c r="F80" s="6"/>
      <c r="G80" s="6"/>
    </row>
    <row r="81" spans="1:7" ht="15.75" thickBot="1" x14ac:dyDescent="0.3">
      <c r="A81" s="5" t="s">
        <v>127</v>
      </c>
      <c r="B81" s="7" t="s">
        <v>115</v>
      </c>
      <c r="C81" s="6"/>
      <c r="D81" s="13"/>
      <c r="E81" s="6"/>
      <c r="F81" s="6"/>
      <c r="G81" s="6"/>
    </row>
    <row r="82" spans="1:7" ht="15.75" thickBot="1" x14ac:dyDescent="0.3">
      <c r="A82" s="5" t="s">
        <v>128</v>
      </c>
      <c r="B82" s="7" t="s">
        <v>116</v>
      </c>
      <c r="C82" s="6"/>
      <c r="D82" s="13"/>
      <c r="E82" s="6"/>
      <c r="F82" s="6"/>
      <c r="G82" s="6"/>
    </row>
    <row r="83" spans="1:7" ht="15.75" thickBot="1" x14ac:dyDescent="0.3">
      <c r="A83" s="5" t="s">
        <v>129</v>
      </c>
      <c r="B83" s="7" t="s">
        <v>117</v>
      </c>
      <c r="C83" s="6"/>
      <c r="D83" s="13"/>
      <c r="E83" s="6"/>
      <c r="F83" s="6"/>
      <c r="G83" s="6"/>
    </row>
    <row r="84" spans="1:7" ht="33" customHeight="1" thickBot="1" x14ac:dyDescent="0.3">
      <c r="A84" s="5" t="s">
        <v>10</v>
      </c>
      <c r="B84" s="7" t="s">
        <v>11</v>
      </c>
      <c r="C84" s="8"/>
      <c r="D84" s="8"/>
      <c r="E84" s="8"/>
      <c r="F84" s="8"/>
      <c r="G84" s="8"/>
    </row>
    <row r="85" spans="1:7" ht="53.25" customHeight="1" thickBot="1" x14ac:dyDescent="0.3">
      <c r="A85" s="19" t="s">
        <v>16</v>
      </c>
      <c r="B85" s="12" t="s">
        <v>130</v>
      </c>
      <c r="C85" s="25" t="s">
        <v>9</v>
      </c>
      <c r="D85" s="25" t="s">
        <v>9</v>
      </c>
      <c r="E85" s="25" t="s">
        <v>9</v>
      </c>
      <c r="F85" s="25" t="s">
        <v>9</v>
      </c>
      <c r="G85" s="25" t="s">
        <v>9</v>
      </c>
    </row>
    <row r="86" spans="1:7" ht="15.75" thickBot="1" x14ac:dyDescent="0.3">
      <c r="A86" s="5" t="s">
        <v>137</v>
      </c>
      <c r="B86" s="7" t="s">
        <v>131</v>
      </c>
      <c r="C86" s="6"/>
      <c r="D86" s="6"/>
      <c r="E86" s="6"/>
      <c r="F86" s="6"/>
      <c r="G86" s="6"/>
    </row>
    <row r="87" spans="1:7" ht="15.75" thickBot="1" x14ac:dyDescent="0.3">
      <c r="A87" s="5" t="s">
        <v>138</v>
      </c>
      <c r="B87" s="7" t="s">
        <v>132</v>
      </c>
      <c r="C87" s="6"/>
      <c r="D87" s="6"/>
      <c r="E87" s="6"/>
      <c r="F87" s="6"/>
      <c r="G87" s="6"/>
    </row>
    <row r="88" spans="1:7" ht="15.75" thickBot="1" x14ac:dyDescent="0.3">
      <c r="A88" s="5" t="s">
        <v>139</v>
      </c>
      <c r="B88" s="7" t="s">
        <v>133</v>
      </c>
      <c r="C88" s="6"/>
      <c r="D88" s="6"/>
      <c r="E88" s="6"/>
      <c r="F88" s="6"/>
      <c r="G88" s="6"/>
    </row>
    <row r="89" spans="1:7" ht="15.75" thickBot="1" x14ac:dyDescent="0.3">
      <c r="A89" s="5" t="s">
        <v>140</v>
      </c>
      <c r="B89" s="7" t="s">
        <v>134</v>
      </c>
      <c r="C89" s="6"/>
      <c r="D89" s="6"/>
      <c r="E89" s="6"/>
      <c r="F89" s="6"/>
      <c r="G89" s="6"/>
    </row>
    <row r="90" spans="1:7" ht="15.75" thickBot="1" x14ac:dyDescent="0.3">
      <c r="A90" s="5" t="s">
        <v>141</v>
      </c>
      <c r="B90" s="7" t="s">
        <v>135</v>
      </c>
      <c r="C90" s="6"/>
      <c r="D90" s="6"/>
      <c r="E90" s="6"/>
      <c r="F90" s="6"/>
      <c r="G90" s="6"/>
    </row>
    <row r="91" spans="1:7" ht="15.75" thickBot="1" x14ac:dyDescent="0.3">
      <c r="A91" s="5" t="s">
        <v>142</v>
      </c>
      <c r="B91" s="7" t="s">
        <v>136</v>
      </c>
      <c r="C91" s="6"/>
      <c r="D91" s="6"/>
      <c r="E91" s="6"/>
      <c r="F91" s="6"/>
      <c r="G91" s="6"/>
    </row>
    <row r="92" spans="1:7" ht="33.75" customHeight="1" thickBot="1" x14ac:dyDescent="0.3">
      <c r="A92" s="5" t="s">
        <v>10</v>
      </c>
      <c r="B92" s="7" t="s">
        <v>11</v>
      </c>
      <c r="C92" s="8"/>
      <c r="D92" s="8"/>
      <c r="E92" s="8"/>
      <c r="F92" s="8"/>
      <c r="G92" s="8"/>
    </row>
    <row r="93" spans="1:7" ht="26.25" thickBot="1" x14ac:dyDescent="0.3">
      <c r="A93" s="19" t="s">
        <v>17</v>
      </c>
      <c r="B93" s="12" t="s">
        <v>18</v>
      </c>
      <c r="C93" s="25" t="s">
        <v>9</v>
      </c>
      <c r="D93" s="25" t="s">
        <v>9</v>
      </c>
      <c r="E93" s="25" t="s">
        <v>9</v>
      </c>
      <c r="F93" s="25" t="s">
        <v>9</v>
      </c>
      <c r="G93" s="25" t="s">
        <v>9</v>
      </c>
    </row>
    <row r="94" spans="1:7" ht="15.75" thickBot="1" x14ac:dyDescent="0.3">
      <c r="A94" s="5" t="s">
        <v>145</v>
      </c>
      <c r="B94" s="7" t="s">
        <v>144</v>
      </c>
      <c r="C94" s="8"/>
      <c r="D94" s="8"/>
      <c r="E94" s="8"/>
      <c r="F94" s="8"/>
      <c r="G94" s="8"/>
    </row>
    <row r="95" spans="1:7" ht="15.75" thickBot="1" x14ac:dyDescent="0.3">
      <c r="A95" s="5" t="s">
        <v>146</v>
      </c>
      <c r="B95" s="7" t="s">
        <v>143</v>
      </c>
      <c r="C95" s="8"/>
      <c r="D95" s="8"/>
      <c r="E95" s="8"/>
      <c r="F95" s="8"/>
      <c r="G95" s="8"/>
    </row>
    <row r="96" spans="1:7" ht="15.75" thickBot="1" x14ac:dyDescent="0.3">
      <c r="A96" s="5" t="s">
        <v>10</v>
      </c>
      <c r="B96" s="7" t="s">
        <v>11</v>
      </c>
      <c r="C96" s="8"/>
      <c r="D96" s="8"/>
      <c r="E96" s="8"/>
      <c r="F96" s="8"/>
      <c r="G96" s="8"/>
    </row>
  </sheetData>
  <mergeCells count="2">
    <mergeCell ref="F1:G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2" workbookViewId="0">
      <selection activeCell="E8" sqref="E8"/>
    </sheetView>
  </sheetViews>
  <sheetFormatPr defaultRowHeight="15" x14ac:dyDescent="0.25"/>
  <cols>
    <col min="1" max="1" width="9.140625" style="1"/>
    <col min="2" max="2" width="21.42578125" style="1" customWidth="1"/>
    <col min="3" max="3" width="11.7109375" style="1" customWidth="1"/>
    <col min="4" max="4" width="15.42578125" style="1" customWidth="1"/>
    <col min="5" max="5" width="14.5703125" style="1" customWidth="1"/>
    <col min="6" max="6" width="13.85546875" style="1" customWidth="1"/>
    <col min="7" max="16384" width="9.140625" style="1"/>
  </cols>
  <sheetData>
    <row r="1" spans="1:6" ht="75" customHeight="1" x14ac:dyDescent="0.25">
      <c r="E1" s="109" t="s">
        <v>27</v>
      </c>
      <c r="F1" s="110"/>
    </row>
    <row r="2" spans="1:6" ht="98.25" customHeight="1" x14ac:dyDescent="0.25">
      <c r="B2" s="108" t="s">
        <v>148</v>
      </c>
      <c r="C2" s="111"/>
      <c r="D2" s="111"/>
      <c r="E2" s="111"/>
      <c r="F2" s="2"/>
    </row>
    <row r="3" spans="1:6" ht="15.75" thickBot="1" x14ac:dyDescent="0.3"/>
    <row r="4" spans="1:6" ht="41.25" customHeight="1" thickBot="1" x14ac:dyDescent="0.3">
      <c r="A4" s="112" t="s">
        <v>0</v>
      </c>
      <c r="B4" s="112" t="s">
        <v>20</v>
      </c>
      <c r="C4" s="114" t="s">
        <v>28</v>
      </c>
      <c r="D4" s="115"/>
      <c r="E4" s="116"/>
      <c r="F4" s="112" t="s">
        <v>21</v>
      </c>
    </row>
    <row r="5" spans="1:6" ht="63" customHeight="1" thickBot="1" x14ac:dyDescent="0.3">
      <c r="A5" s="113"/>
      <c r="B5" s="113"/>
      <c r="C5" s="9" t="s">
        <v>22</v>
      </c>
      <c r="D5" s="9" t="s">
        <v>23</v>
      </c>
      <c r="E5" s="9" t="s">
        <v>24</v>
      </c>
      <c r="F5" s="113"/>
    </row>
    <row r="6" spans="1:6" ht="15.75" thickBot="1" x14ac:dyDescent="0.3">
      <c r="A6" s="17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</row>
    <row r="7" spans="1:6" ht="60.75" thickBot="1" x14ac:dyDescent="0.3">
      <c r="A7" s="17" t="s">
        <v>7</v>
      </c>
      <c r="B7" s="11" t="s">
        <v>25</v>
      </c>
      <c r="C7" s="11">
        <f>D7*F7</f>
        <v>9298.74</v>
      </c>
      <c r="D7" s="11">
        <v>2</v>
      </c>
      <c r="E7" s="11">
        <v>8000</v>
      </c>
      <c r="F7" s="11">
        <v>4649.37</v>
      </c>
    </row>
    <row r="8" spans="1:6" ht="60.75" thickBot="1" x14ac:dyDescent="0.3">
      <c r="A8" s="17" t="s">
        <v>12</v>
      </c>
      <c r="B8" s="11" t="s">
        <v>26</v>
      </c>
      <c r="C8" s="11">
        <f>D8*F8</f>
        <v>8023.76</v>
      </c>
      <c r="D8" s="11">
        <v>2</v>
      </c>
      <c r="E8" s="11">
        <v>8000</v>
      </c>
      <c r="F8" s="11">
        <v>4011.88</v>
      </c>
    </row>
  </sheetData>
  <mergeCells count="6">
    <mergeCell ref="E1:F1"/>
    <mergeCell ref="B2:E2"/>
    <mergeCell ref="A4:A5"/>
    <mergeCell ref="B4:B5"/>
    <mergeCell ref="C4:E4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2" workbookViewId="0">
      <selection activeCell="I7" sqref="I7"/>
    </sheetView>
  </sheetViews>
  <sheetFormatPr defaultRowHeight="15" x14ac:dyDescent="0.25"/>
  <cols>
    <col min="1" max="1" width="9.140625" style="1"/>
    <col min="2" max="2" width="21.42578125" style="1" customWidth="1"/>
    <col min="3" max="3" width="11.7109375" style="1" customWidth="1"/>
    <col min="4" max="4" width="15.42578125" style="1" customWidth="1"/>
    <col min="5" max="5" width="14.5703125" style="1" customWidth="1"/>
    <col min="6" max="6" width="13.85546875" style="1" customWidth="1"/>
    <col min="7" max="16384" width="9.140625" style="1"/>
  </cols>
  <sheetData>
    <row r="1" spans="1:6" ht="75" customHeight="1" x14ac:dyDescent="0.25">
      <c r="E1" s="109" t="s">
        <v>27</v>
      </c>
      <c r="F1" s="110"/>
    </row>
    <row r="2" spans="1:6" ht="98.25" customHeight="1" x14ac:dyDescent="0.25">
      <c r="B2" s="108" t="s">
        <v>149</v>
      </c>
      <c r="C2" s="111"/>
      <c r="D2" s="111"/>
      <c r="E2" s="111"/>
      <c r="F2" s="2"/>
    </row>
    <row r="3" spans="1:6" ht="15.75" thickBot="1" x14ac:dyDescent="0.3"/>
    <row r="4" spans="1:6" ht="41.25" customHeight="1" thickBot="1" x14ac:dyDescent="0.3">
      <c r="A4" s="112" t="s">
        <v>0</v>
      </c>
      <c r="B4" s="112" t="s">
        <v>20</v>
      </c>
      <c r="C4" s="114" t="s">
        <v>28</v>
      </c>
      <c r="D4" s="115"/>
      <c r="E4" s="116"/>
      <c r="F4" s="112" t="s">
        <v>21</v>
      </c>
    </row>
    <row r="5" spans="1:6" ht="63" customHeight="1" thickBot="1" x14ac:dyDescent="0.3">
      <c r="A5" s="113"/>
      <c r="B5" s="113"/>
      <c r="C5" s="9" t="s">
        <v>22</v>
      </c>
      <c r="D5" s="9" t="s">
        <v>23</v>
      </c>
      <c r="E5" s="9" t="s">
        <v>24</v>
      </c>
      <c r="F5" s="113"/>
    </row>
    <row r="6" spans="1:6" ht="15.75" thickBot="1" x14ac:dyDescent="0.3">
      <c r="A6" s="17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</row>
    <row r="7" spans="1:6" ht="60.75" thickBot="1" x14ac:dyDescent="0.3">
      <c r="A7" s="17" t="s">
        <v>7</v>
      </c>
      <c r="B7" s="11" t="s">
        <v>25</v>
      </c>
      <c r="C7" s="11">
        <f>D7*F7</f>
        <v>23789.360000000001</v>
      </c>
      <c r="D7" s="11">
        <v>4</v>
      </c>
      <c r="E7" s="11">
        <v>2042.4</v>
      </c>
      <c r="F7" s="11">
        <v>5947.34</v>
      </c>
    </row>
    <row r="8" spans="1:6" ht="60.75" thickBot="1" x14ac:dyDescent="0.3">
      <c r="A8" s="17" t="s">
        <v>12</v>
      </c>
      <c r="B8" s="11" t="s">
        <v>26</v>
      </c>
      <c r="C8" s="11">
        <f>D8*F8</f>
        <v>30506.6</v>
      </c>
      <c r="D8" s="11">
        <v>4</v>
      </c>
      <c r="E8" s="11">
        <v>2042.4</v>
      </c>
      <c r="F8" s="11">
        <v>7626.65</v>
      </c>
    </row>
  </sheetData>
  <mergeCells count="6">
    <mergeCell ref="E1:F1"/>
    <mergeCell ref="B2:E2"/>
    <mergeCell ref="A4:A5"/>
    <mergeCell ref="B4:B5"/>
    <mergeCell ref="C4:E4"/>
    <mergeCell ref="F4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L2" sqref="L2"/>
    </sheetView>
  </sheetViews>
  <sheetFormatPr defaultRowHeight="15" x14ac:dyDescent="0.25"/>
  <cols>
    <col min="1" max="1" width="9.140625" style="1"/>
    <col min="2" max="2" width="21.42578125" style="1" customWidth="1"/>
    <col min="3" max="3" width="11.7109375" style="1" customWidth="1"/>
    <col min="4" max="4" width="15.42578125" style="1" customWidth="1"/>
    <col min="5" max="5" width="14.5703125" style="1" customWidth="1"/>
    <col min="6" max="6" width="13.85546875" style="1" customWidth="1"/>
    <col min="7" max="16384" width="9.140625" style="1"/>
  </cols>
  <sheetData>
    <row r="1" spans="1:6" ht="75" customHeight="1" x14ac:dyDescent="0.25">
      <c r="E1" s="109" t="s">
        <v>27</v>
      </c>
      <c r="F1" s="110"/>
    </row>
    <row r="2" spans="1:6" ht="98.25" customHeight="1" x14ac:dyDescent="0.25">
      <c r="B2" s="108" t="s">
        <v>147</v>
      </c>
      <c r="C2" s="111"/>
      <c r="D2" s="111"/>
      <c r="E2" s="111"/>
      <c r="F2" s="2"/>
    </row>
    <row r="3" spans="1:6" ht="15.75" thickBot="1" x14ac:dyDescent="0.3"/>
    <row r="4" spans="1:6" ht="41.25" customHeight="1" thickBot="1" x14ac:dyDescent="0.3">
      <c r="A4" s="112" t="s">
        <v>0</v>
      </c>
      <c r="B4" s="112" t="s">
        <v>20</v>
      </c>
      <c r="C4" s="114" t="s">
        <v>28</v>
      </c>
      <c r="D4" s="115"/>
      <c r="E4" s="116"/>
      <c r="F4" s="112" t="s">
        <v>21</v>
      </c>
    </row>
    <row r="5" spans="1:6" ht="63" customHeight="1" thickBot="1" x14ac:dyDescent="0.3">
      <c r="A5" s="113"/>
      <c r="B5" s="113"/>
      <c r="C5" s="9" t="s">
        <v>22</v>
      </c>
      <c r="D5" s="9" t="s">
        <v>23</v>
      </c>
      <c r="E5" s="9" t="s">
        <v>24</v>
      </c>
      <c r="F5" s="113"/>
    </row>
    <row r="6" spans="1:6" ht="15.75" thickBot="1" x14ac:dyDescent="0.3">
      <c r="A6" s="10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</row>
    <row r="7" spans="1:6" ht="60.75" thickBot="1" x14ac:dyDescent="0.3">
      <c r="A7" s="10" t="s">
        <v>7</v>
      </c>
      <c r="B7" s="11" t="s">
        <v>25</v>
      </c>
      <c r="C7" s="11">
        <f>D7*F7</f>
        <v>18524.34</v>
      </c>
      <c r="D7" s="11">
        <v>3</v>
      </c>
      <c r="E7" s="11">
        <v>750</v>
      </c>
      <c r="F7" s="11">
        <v>6174.78</v>
      </c>
    </row>
    <row r="8" spans="1:6" ht="60.75" thickBot="1" x14ac:dyDescent="0.3">
      <c r="A8" s="10" t="s">
        <v>12</v>
      </c>
      <c r="B8" s="11" t="s">
        <v>26</v>
      </c>
      <c r="C8" s="11">
        <f>D8*F8</f>
        <v>23764.77</v>
      </c>
      <c r="D8" s="11">
        <v>3</v>
      </c>
      <c r="E8" s="11">
        <v>750</v>
      </c>
      <c r="F8" s="11">
        <v>7921.59</v>
      </c>
    </row>
  </sheetData>
  <mergeCells count="6">
    <mergeCell ref="A4:A5"/>
    <mergeCell ref="B4:B5"/>
    <mergeCell ref="C4:E4"/>
    <mergeCell ref="F4:F5"/>
    <mergeCell ref="E1:F1"/>
    <mergeCell ref="B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B1" workbookViewId="0">
      <selection activeCell="J10" sqref="J10"/>
    </sheetView>
  </sheetViews>
  <sheetFormatPr defaultRowHeight="15" x14ac:dyDescent="0.25"/>
  <cols>
    <col min="1" max="1" width="9.140625" style="1"/>
    <col min="2" max="2" width="21.42578125" style="1" customWidth="1"/>
    <col min="3" max="3" width="13" style="1" customWidth="1"/>
    <col min="4" max="4" width="16.28515625" style="1" customWidth="1"/>
    <col min="5" max="5" width="14.5703125" style="1" customWidth="1"/>
    <col min="6" max="6" width="13.85546875" style="1" customWidth="1"/>
    <col min="7" max="16384" width="9.140625" style="1"/>
  </cols>
  <sheetData>
    <row r="1" spans="1:6" ht="75" customHeight="1" x14ac:dyDescent="0.25">
      <c r="E1" s="109" t="s">
        <v>27</v>
      </c>
      <c r="F1" s="110"/>
    </row>
    <row r="2" spans="1:6" ht="98.25" customHeight="1" x14ac:dyDescent="0.25">
      <c r="B2" s="108" t="s">
        <v>155</v>
      </c>
      <c r="C2" s="111"/>
      <c r="D2" s="111"/>
      <c r="E2" s="111"/>
      <c r="F2" s="2"/>
    </row>
    <row r="3" spans="1:6" ht="15.75" thickBot="1" x14ac:dyDescent="0.3"/>
    <row r="4" spans="1:6" ht="41.25" customHeight="1" thickBot="1" x14ac:dyDescent="0.3">
      <c r="A4" s="112" t="s">
        <v>0</v>
      </c>
      <c r="B4" s="112" t="s">
        <v>20</v>
      </c>
      <c r="C4" s="114" t="s">
        <v>28</v>
      </c>
      <c r="D4" s="115"/>
      <c r="E4" s="116"/>
      <c r="F4" s="112" t="s">
        <v>21</v>
      </c>
    </row>
    <row r="5" spans="1:6" ht="63" customHeight="1" thickBot="1" x14ac:dyDescent="0.3">
      <c r="A5" s="113"/>
      <c r="B5" s="113"/>
      <c r="C5" s="9" t="s">
        <v>22</v>
      </c>
      <c r="D5" s="9" t="s">
        <v>23</v>
      </c>
      <c r="E5" s="9" t="s">
        <v>24</v>
      </c>
      <c r="F5" s="113"/>
    </row>
    <row r="6" spans="1:6" ht="15.75" thickBot="1" x14ac:dyDescent="0.3">
      <c r="A6" s="40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</row>
    <row r="7" spans="1:6" ht="60.75" thickBot="1" x14ac:dyDescent="0.3">
      <c r="A7" s="40" t="s">
        <v>7</v>
      </c>
      <c r="B7" s="11" t="s">
        <v>25</v>
      </c>
      <c r="C7" s="11">
        <f>D7*F7</f>
        <v>16564.099999999999</v>
      </c>
      <c r="D7" s="11">
        <v>2</v>
      </c>
      <c r="E7" s="11">
        <f>E8</f>
        <v>490</v>
      </c>
      <c r="F7" s="11">
        <v>8282.0499999999993</v>
      </c>
    </row>
    <row r="8" spans="1:6" ht="60.75" thickBot="1" x14ac:dyDescent="0.3">
      <c r="A8" s="40" t="s">
        <v>12</v>
      </c>
      <c r="B8" s="11" t="s">
        <v>26</v>
      </c>
      <c r="C8" s="11">
        <f>D8*F8</f>
        <v>16394.84</v>
      </c>
      <c r="D8" s="11">
        <v>2</v>
      </c>
      <c r="E8" s="11">
        <v>490</v>
      </c>
      <c r="F8" s="11">
        <v>8197.42</v>
      </c>
    </row>
  </sheetData>
  <mergeCells count="6">
    <mergeCell ref="E1:F1"/>
    <mergeCell ref="B2:E2"/>
    <mergeCell ref="A4:A5"/>
    <mergeCell ref="B4:B5"/>
    <mergeCell ref="C4:E4"/>
    <mergeCell ref="F4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4" workbookViewId="0">
      <selection activeCell="C7" sqref="C7:C8"/>
    </sheetView>
  </sheetViews>
  <sheetFormatPr defaultRowHeight="15" x14ac:dyDescent="0.25"/>
  <cols>
    <col min="1" max="1" width="9.140625" style="1"/>
    <col min="2" max="2" width="21.42578125" style="1" customWidth="1"/>
    <col min="3" max="3" width="11.7109375" style="1" customWidth="1"/>
    <col min="4" max="4" width="15.42578125" style="1" customWidth="1"/>
    <col min="5" max="5" width="14.5703125" style="1" customWidth="1"/>
    <col min="6" max="6" width="13.85546875" style="1" customWidth="1"/>
    <col min="7" max="16384" width="9.140625" style="1"/>
  </cols>
  <sheetData>
    <row r="1" spans="1:6" ht="75" customHeight="1" x14ac:dyDescent="0.25">
      <c r="E1" s="109" t="s">
        <v>27</v>
      </c>
      <c r="F1" s="110"/>
    </row>
    <row r="2" spans="1:6" ht="98.25" customHeight="1" x14ac:dyDescent="0.25">
      <c r="B2" s="108" t="s">
        <v>170</v>
      </c>
      <c r="C2" s="111"/>
      <c r="D2" s="111"/>
      <c r="E2" s="111"/>
      <c r="F2" s="2"/>
    </row>
    <row r="3" spans="1:6" ht="15.75" thickBot="1" x14ac:dyDescent="0.3"/>
    <row r="4" spans="1:6" ht="41.25" customHeight="1" thickBot="1" x14ac:dyDescent="0.3">
      <c r="A4" s="112" t="s">
        <v>0</v>
      </c>
      <c r="B4" s="112" t="s">
        <v>20</v>
      </c>
      <c r="C4" s="114" t="s">
        <v>28</v>
      </c>
      <c r="D4" s="115"/>
      <c r="E4" s="116"/>
      <c r="F4" s="112" t="s">
        <v>21</v>
      </c>
    </row>
    <row r="5" spans="1:6" ht="63" customHeight="1" thickBot="1" x14ac:dyDescent="0.3">
      <c r="A5" s="113"/>
      <c r="B5" s="113"/>
      <c r="C5" s="9" t="s">
        <v>22</v>
      </c>
      <c r="D5" s="9" t="s">
        <v>23</v>
      </c>
      <c r="E5" s="9" t="s">
        <v>24</v>
      </c>
      <c r="F5" s="113"/>
    </row>
    <row r="6" spans="1:6" ht="15.75" thickBot="1" x14ac:dyDescent="0.3">
      <c r="A6" s="33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</row>
    <row r="7" spans="1:6" ht="60.75" thickBot="1" x14ac:dyDescent="0.3">
      <c r="A7" s="33" t="s">
        <v>7</v>
      </c>
      <c r="B7" s="11" t="s">
        <v>25</v>
      </c>
      <c r="C7" s="11">
        <f>D7*F7</f>
        <v>35200.36</v>
      </c>
      <c r="D7" s="11">
        <v>4</v>
      </c>
      <c r="E7" s="11">
        <f>E8</f>
        <v>2409.5</v>
      </c>
      <c r="F7" s="11">
        <v>8800.09</v>
      </c>
    </row>
    <row r="8" spans="1:6" ht="60.75" thickBot="1" x14ac:dyDescent="0.3">
      <c r="A8" s="33" t="s">
        <v>12</v>
      </c>
      <c r="B8" s="11" t="s">
        <v>26</v>
      </c>
      <c r="C8" s="43">
        <f>D8*F8</f>
        <v>34201.879999999997</v>
      </c>
      <c r="D8" s="11">
        <v>4</v>
      </c>
      <c r="E8" s="11">
        <v>2409.5</v>
      </c>
      <c r="F8" s="11">
        <v>8550.4699999999993</v>
      </c>
    </row>
  </sheetData>
  <mergeCells count="6">
    <mergeCell ref="E1:F1"/>
    <mergeCell ref="B2:E2"/>
    <mergeCell ref="A4:A5"/>
    <mergeCell ref="B4:B5"/>
    <mergeCell ref="C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данные об организации</vt:lpstr>
      <vt:lpstr>титул</vt:lpstr>
      <vt:lpstr>Приложение 1 город</vt:lpstr>
      <vt:lpstr>Приложение 1 не город</vt:lpstr>
      <vt:lpstr>Приложение 2 (2014)</vt:lpstr>
      <vt:lpstr>Приложение 2 (2015)</vt:lpstr>
      <vt:lpstr>Приложение 2 2016</vt:lpstr>
      <vt:lpstr>Приложение 2 2018</vt:lpstr>
      <vt:lpstr>Приложение 2 2019</vt:lpstr>
      <vt:lpstr>Приложение 2 2020</vt:lpstr>
      <vt:lpstr>Приложение 3</vt:lpstr>
      <vt:lpstr>Приложение 4</vt:lpstr>
      <vt:lpstr>Приложение 5 (город)</vt:lpstr>
      <vt:lpstr>Приложение 5 (не город)</vt:lpstr>
      <vt:lpstr>'данные об организации'!Область_печати</vt:lpstr>
      <vt:lpstr>'Приложение 5 (город)'!Область_печати</vt:lpstr>
      <vt:lpstr>'Приложение 5 (не город)'!Область_печати</vt:lpstr>
      <vt:lpstr>титул!Область_печати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DubovUA</dc:creator>
  <cp:lastModifiedBy>DubovUA</cp:lastModifiedBy>
  <cp:lastPrinted>2021-10-27T06:09:53Z</cp:lastPrinted>
  <dcterms:created xsi:type="dcterms:W3CDTF">2017-10-31T12:44:21Z</dcterms:created>
  <dcterms:modified xsi:type="dcterms:W3CDTF">2021-10-27T06:45:31Z</dcterms:modified>
</cp:coreProperties>
</file>